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60" windowHeight="7680" activeTab="1"/>
  </bookViews>
  <sheets>
    <sheet name="Звіт за 2020 по обл у відсотках" sheetId="1" r:id="rId1"/>
    <sheet name="Звіт за 2020 по Вебінарах" sheetId="2" r:id="rId2"/>
    <sheet name="Загальний звіт за 2020 " sheetId="3" r:id="rId3"/>
  </sheets>
  <definedNames>
    <definedName name="_xlnm.Print_Area" localSheetId="0">'Звіт за 2020 по обл у відсотках'!$A$1:$AR$58</definedName>
  </definedNames>
  <calcPr fullCalcOnLoad="1"/>
</workbook>
</file>

<file path=xl/sharedStrings.xml><?xml version="1.0" encoding="utf-8"?>
<sst xmlns="http://schemas.openxmlformats.org/spreadsheetml/2006/main" count="249" uniqueCount="132">
  <si>
    <t>№ з/п</t>
  </si>
  <si>
    <t>Назви</t>
  </si>
  <si>
    <t>Перелік курсів</t>
  </si>
  <si>
    <t>"Оцінка відповідності діяльності операторів ринку, які здійснюють виробництво та/або обігу риби, море- і рибопродуктів для експорту в країни Європейського Союзу"</t>
  </si>
  <si>
    <t>"Організація закупівельного процесу. Уповноважена особа"</t>
  </si>
  <si>
    <t>"Оцінка відповідності потужностей із забою птиці і виробництва м’яса птиці вимогам Королівства Саудівської Аравії та сертифікації продукції на експорт"</t>
  </si>
  <si>
    <t>"Державний контроль діяльності операторів ринку відповідності вимогам законодавства про харчові продукти, корми, здоров’я та благополуччя тварин"</t>
  </si>
  <si>
    <t xml:space="preserve">"Важливість використання найкращих практик   для виробництва безпечного молока та молочних продуктів" </t>
  </si>
  <si>
    <t>"Ветеринарно-санітарні вимоги щодо експорту яєчної продукції до Держави Ізраїль"</t>
  </si>
  <si>
    <t>"Ветеринарно-санітарні вимоги при експорті яловичини до Китайської Народної Республіки"</t>
  </si>
  <si>
    <t>"Безпечне застосування пестицидів і агрохімікатів"</t>
  </si>
  <si>
    <t>"Аудит постійно діючих процедур, заснованих на принципах НАССР"</t>
  </si>
  <si>
    <t>"Сертифікація домашніх тварин у відповідності до вимог країни призначення"</t>
  </si>
  <si>
    <t>"Навчальний курс щодо проведення реєстрації осіб та ведення реєстрів в фітосанітарній інформаційній системі PHIS"</t>
  </si>
  <si>
    <t>"Теоретичне та практичне застосування системи PHIS в роботі Департаменту фітосанітарної безпеки Держпродспоживслужби"</t>
  </si>
  <si>
    <t>"Використання протиепізоотичної системи"</t>
  </si>
  <si>
    <t>з 24.03 по 03.04.2020</t>
  </si>
  <si>
    <t xml:space="preserve">з 23.03 по 03.04.2020 </t>
  </si>
  <si>
    <t>з 12.03 по 03.04.2020</t>
  </si>
  <si>
    <t>з 10.03 по 17.04.2020</t>
  </si>
  <si>
    <t xml:space="preserve">з 23.03 по 30.04.2020 </t>
  </si>
  <si>
    <t>з 04.05 по 22.05.2020</t>
  </si>
  <si>
    <t>з 04.05 по 12.06.2020</t>
  </si>
  <si>
    <t>з 09.06 по 23.06.2020</t>
  </si>
  <si>
    <t>з 03 по 31.07.2020</t>
  </si>
  <si>
    <t xml:space="preserve">  з 01.09 по 14.09.2020                   з 17.09 по 02.10.2020</t>
  </si>
  <si>
    <t xml:space="preserve">з 17.09 по 12.10.2020     </t>
  </si>
  <si>
    <t>з 08.10 по 16.10.2020</t>
  </si>
  <si>
    <t>з 23.10 по 02.11.2020</t>
  </si>
  <si>
    <t>з 02 по 16.11.2020</t>
  </si>
  <si>
    <t>з 11 по 25.11.2020</t>
  </si>
  <si>
    <t>з 03 по 24.12.2020</t>
  </si>
  <si>
    <t>з 10 по 24.12.2020</t>
  </si>
  <si>
    <t>з 14 по 30.12.2020</t>
  </si>
  <si>
    <t>Кількість слухачів, які пройшли навчання</t>
  </si>
  <si>
    <t>Середній відсоток фінального тесту</t>
  </si>
  <si>
    <t>Апарат Держпродспоживслужби</t>
  </si>
  <si>
    <t>Головні управління Держпродспоживслужби в областях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</si>
  <si>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</si>
  <si>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</si>
  <si>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</si>
  <si>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</si>
  <si>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</si>
  <si>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</si>
  <si>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</si>
  <si>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</si>
  <si>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</si>
  <si>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</si>
  <si>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</si>
  <si>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</si>
  <si>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</si>
  <si>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</si>
  <si>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</si>
  <si>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</si>
  <si>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</si>
  <si>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</si>
  <si>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</si>
  <si>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</si>
  <si>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</si>
  <si>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</si>
  <si>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</si>
  <si>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</si>
  <si>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м. Київ</t>
  </si>
  <si>
    <t xml:space="preserve">Регіональні служби державного ветеринарно-санітарного контролю та нагляду на державному кордоні та транспорті
</t>
  </si>
  <si>
    <t>Донецька</t>
  </si>
  <si>
    <t>Львівська</t>
  </si>
  <si>
    <t>Одеська</t>
  </si>
  <si>
    <t>Південна</t>
  </si>
  <si>
    <t>Південно-Західна</t>
  </si>
  <si>
    <t>Придніпровська</t>
  </si>
  <si>
    <t>Установи та підприємства підпорядковані Держпродспоживслужбі</t>
  </si>
  <si>
    <t>Державний науково-дослідний інститут з лабораторної діагностики та ветеринарно-санітарної експертизи</t>
  </si>
  <si>
    <t>Державна установа "Вінницька обласна фітосанітарна лабораторія"</t>
  </si>
  <si>
    <t>Державна установа “Волинська обласна фітосанітарна лабораторія”</t>
  </si>
  <si>
    <t>Державна установа "Донецька обласна фітосанітарна лабораторія"</t>
  </si>
  <si>
    <t>Державна установа “Запорізька обласна фітосанітарна лабораторія“</t>
  </si>
  <si>
    <t>Державна установа “Кіровоградська областна фітосанітарна лабораторія”</t>
  </si>
  <si>
    <t xml:space="preserve">Державна установа “Львівська обласна фітосанітарна лабораторія” </t>
  </si>
  <si>
    <t>Державна установа “Одеська обласна фітосанітарна лабораторія”</t>
  </si>
  <si>
    <t>Державна установа "Рівненська обласна фітосанітарна лабораторія"</t>
  </si>
  <si>
    <t>Державна установа “Сумська обласна фітосанітарна лабораторія”</t>
  </si>
  <si>
    <t>Державна установа “Тернопільська обласна фітосанітарна лабораторія”</t>
  </si>
  <si>
    <t>Державна установа “Херсонська обласна фітосанітарна лабораторія”</t>
  </si>
  <si>
    <t>Державна установа “Хмельницька обласна фітосанітарна лабораторія”</t>
  </si>
  <si>
    <t xml:space="preserve">Звіт за 2020 рік </t>
  </si>
  <si>
    <t xml:space="preserve">  з 03 по 31.07.2020;        з 08.07 по 06.08.2020;       з 15.07  по 13.08.2020</t>
  </si>
  <si>
    <t>з 16 по 30.12.2020</t>
  </si>
  <si>
    <t xml:space="preserve">Загальна кількість </t>
  </si>
  <si>
    <t>Загальна кількість слухачів, які успішно завершили навчання та отримали Сертифікат</t>
  </si>
  <si>
    <t>Назви курсів</t>
  </si>
  <si>
    <t xml:space="preserve">Дати проведення </t>
  </si>
  <si>
    <t>Кількість призначених слухачів</t>
  </si>
  <si>
    <t>Кількість слухачів, які успішно завершили навчання</t>
  </si>
  <si>
    <t>% виконання</t>
  </si>
  <si>
    <t xml:space="preserve">    з 03 по 31.07.2020;            з 08.07 по 06.08.2020;       з 15.07  по 13.08.2020</t>
  </si>
  <si>
    <t xml:space="preserve">      з 01.09 по 14.09.2020      з 17.09 по 02.10.2020</t>
  </si>
  <si>
    <t>з 17.09 по 12.10.2020</t>
  </si>
  <si>
    <t>з 08 по 16.10.2020</t>
  </si>
  <si>
    <t>з 03 по -24.12.2020</t>
  </si>
  <si>
    <t>з 16 по 30.12.2021</t>
  </si>
  <si>
    <t>Обов’язкове призначене навчання</t>
  </si>
  <si>
    <t>Звіт за 2020 рік</t>
  </si>
  <si>
    <t>щодо проведення вебінарів для фахівців апарату Держпродспоживслужби, територіальних органів, установ та підприємств, що належать до сфери її управління</t>
  </si>
  <si>
    <t>"Міжнародна практика регулювання максимально допустимого залишку пестицидів (MRL)"</t>
  </si>
  <si>
    <t>"Налаштування клієнтської частини для проведення вебінарів за допомогою системи BigBlueButton"</t>
  </si>
  <si>
    <t>"Реалізація Проєкту ФАО про посилення національних можливостей подолання проблем, пов’язаних із ризиками стійкості мікроорганізмів до антимікробних речовин (AMR)"</t>
  </si>
  <si>
    <t xml:space="preserve"> з 01 по 02.10.2020</t>
  </si>
  <si>
    <t>з 03 по 18.12.2020</t>
  </si>
  <si>
    <t>з 21 по 24.12.2026</t>
  </si>
  <si>
    <t xml:space="preserve">Кількість осіб </t>
  </si>
  <si>
    <t xml:space="preserve">Загальна кількість слухачів </t>
  </si>
  <si>
    <t>"Зміни в системі авторизації фітосанітарної інформаційної системи PHIS"</t>
  </si>
  <si>
    <t>"Практичне застосування реєстрації суб’єктів згідно наказів Мінагрополітики №690 від 21.11.2006
та №731 від 22.12.2005"</t>
  </si>
  <si>
    <t>"Проведення оцінки відповідності вимогам Наказу Міністерства Аграрної політики та продовольства України «Про затвердження Порядку визначення окремого ветеринарно-санітарного статусу тваринної субпопуляції одного або декількох господарств з єдиною системою управління біологічною безпекою щодо однієї або кількох хвороб, стосовно яких запроваджено заходи нагляду, контролю та біологічної безпеки» - Застосування інструменту Компартменталізації"</t>
  </si>
  <si>
    <t>"Сертифікація живих тварин та їхнього репродуктивного матеріалу, харчових продуктів тваринного походження, кормів, сіна, соломи, а також побічних продуктів тваринного походження та продуктів їх оброблення, переробки при їх експорті на ринок країн-членів Європейського Союзу та відповідність вимогам цих країн"</t>
  </si>
  <si>
    <t>"Проведення оцінки відповідності вимогам Наказу Мінагрополітики № 239 від 03.05.2019 - застосування інструменту Компартменталізації"</t>
  </si>
  <si>
    <t>"Оцінка відповідності діяльності операторів ринку, які здійснюють виробництво та/або обіг риби, море- і рибопродуктів для експорту в країни Європейського Союзу"</t>
  </si>
  <si>
    <t>"Оцінка відповідності потужностей із забою птиці і виробництва м'яса птиці вимогам Королівства Саудівської Аравії та сертифікація продукції"</t>
  </si>
  <si>
    <t>"Важливість використання найкращих практик для виробництва безпечного молока та молочних продуктів"</t>
  </si>
  <si>
    <t>"Сертифікація живих тварин та їхнього репродуктивного матеріалу, харчових продуктів тваринного походження, кормів, сіна, соломи, а також побічних продуктів тваринного походження та продуктів їх оброблення, переробкипри їх експорті на ринок країн-членів Європейського Союзу та відповідність вимогам цих країн"</t>
  </si>
  <si>
    <t>"Оцінка відповідності потужностей із забою птиці і виробництва м’яса птиці вимогам Королівства Саудівської Аравії та сертифікація продукції"</t>
  </si>
  <si>
    <t xml:space="preserve">щодо навчання фахівців апарату Держпродспоживслужби, територіальних органів, установ та підприємств, що належать до сфери її управління </t>
  </si>
  <si>
    <t xml:space="preserve">щодо кількості фахівців, які були призначені та успішно завершили курси дистанційного навчання                                         </t>
  </si>
  <si>
    <t>Загальна кількість учасників вебінарів</t>
  </si>
  <si>
    <t>"Практичне застосування фітосанітарної інформаційної системи PHIS" (12 вебінарів)</t>
  </si>
  <si>
    <t>"Використання протиепізоотичної системи" (3 вебінари)</t>
  </si>
  <si>
    <t>"Учбовий курс для користувачів нової інформаційної системи PHIS" (дводенний)</t>
  </si>
  <si>
    <t>"Ідентифікація та реєстрація сільськогосподарських тварин, як важіль контролю за санітарним станом виробництва, якістю і походженням продукції тваринництва"</t>
  </si>
  <si>
    <t>з 03 по 28.08.2020</t>
  </si>
  <si>
    <t>Державне підприємство «Агентство з ідентифікації і реєстрації тварин»</t>
  </si>
  <si>
    <t>10-11.06.2020</t>
  </si>
  <si>
    <t>«Реформування систем безпечності харчових продуктів» (дводенний)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</si>
</sst>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&quot;₴&quot;_-;\-* #,##0&quot;₴&quot;_-;_-* &quot;-&quot;&quot;₴&quot;_-;_-@_-"/>
    <numFmt numFmtId="165" formatCode="_-* #,##0_₴_-;\-* #,##0_₴_-;_-* &quot;-&quot;_₴_-;_-@_-"/>
    <numFmt numFmtId="166" formatCode="_-* #,##0.00&quot;₴&quot;_-;\-* #,##0.00&quot;₴&quot;_-;_-* &quot;-&quot;??&quot;₴&quot;_-;_-@_-"/>
    <numFmt numFmtId="167" formatCode="_-* #,##0.00_₴_-;\-* #,##0.00_₴_-;_-* &quot;-&quot;??_₴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b/>
      <i/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9.5"/>
      <color indexed="63"/>
      <name val="Times New Roman"/>
      <family val="1"/>
    </font>
    <font>
      <sz val="11"/>
      <name val="Calibri"/>
      <family val="2"/>
    </font>
    <font>
      <sz val="9"/>
      <color indexed="63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2.5"/>
      <color indexed="8"/>
      <name val="Calibri"/>
      <family val="2"/>
    </font>
    <font>
      <sz val="12.5"/>
      <color indexed="63"/>
      <name val="Times New Roman"/>
      <family val="1"/>
    </font>
    <font>
      <sz val="12.5"/>
      <name val="Calibri"/>
      <family val="2"/>
    </font>
    <font>
      <b/>
      <sz val="12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  <font>
      <sz val="9.5"/>
      <color rgb="FF333333"/>
      <name val="Times New Roman"/>
      <family val="1"/>
    </font>
    <font>
      <sz val="9"/>
      <color rgb="FF333333"/>
      <name val="Arial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Calibri"/>
      <family val="2"/>
    </font>
    <font>
      <sz val="12.5"/>
      <color theme="1"/>
      <name val="Calibri"/>
      <family val="2"/>
    </font>
    <font>
      <sz val="12.5"/>
      <color rgb="FF333333"/>
      <name val="Times New Roman"/>
      <family val="1"/>
    </font>
    <font>
      <b/>
      <sz val="12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textRotation="90" wrapText="1"/>
    </xf>
    <xf numFmtId="0" fontId="3" fillId="0" borderId="11" xfId="0" applyFont="1" applyBorder="1" applyAlignment="1">
      <alignment horizontal="left" textRotation="90" wrapText="1"/>
    </xf>
    <xf numFmtId="0" fontId="54" fillId="0" borderId="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top" wrapText="1"/>
    </xf>
    <xf numFmtId="0" fontId="58" fillId="0" borderId="11" xfId="0" applyFont="1" applyFill="1" applyBorder="1" applyAlignment="1">
      <alignment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Fill="1" applyBorder="1" applyAlignment="1">
      <alignment horizontal="center" vertical="top" wrapText="1"/>
    </xf>
    <xf numFmtId="0" fontId="58" fillId="0" borderId="11" xfId="0" applyFont="1" applyFill="1" applyBorder="1" applyAlignment="1">
      <alignment horizontal="center" vertical="top" wrapText="1"/>
    </xf>
    <xf numFmtId="2" fontId="58" fillId="0" borderId="11" xfId="0" applyNumberFormat="1" applyFont="1" applyBorder="1" applyAlignment="1">
      <alignment horizontal="center" vertical="top"/>
    </xf>
    <xf numFmtId="0" fontId="58" fillId="0" borderId="11" xfId="0" applyFont="1" applyFill="1" applyBorder="1" applyAlignment="1">
      <alignment horizontal="justify" vertical="top" wrapText="1"/>
    </xf>
    <xf numFmtId="0" fontId="58" fillId="0" borderId="11" xfId="0" applyFont="1" applyBorder="1" applyAlignment="1">
      <alignment vertical="top" wrapText="1"/>
    </xf>
    <xf numFmtId="0" fontId="58" fillId="33" borderId="10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2" fontId="58" fillId="33" borderId="11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left"/>
    </xf>
    <xf numFmtId="0" fontId="6" fillId="0" borderId="14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left" vertical="center" wrapText="1"/>
    </xf>
    <xf numFmtId="1" fontId="7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60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 vertical="center" wrapText="1"/>
    </xf>
    <xf numFmtId="0" fontId="62" fillId="33" borderId="14" xfId="0" applyFont="1" applyFill="1" applyBorder="1" applyAlignment="1">
      <alignment horizontal="left" vertical="center"/>
    </xf>
    <xf numFmtId="0" fontId="62" fillId="33" borderId="13" xfId="0" applyFont="1" applyFill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textRotation="90" wrapText="1"/>
    </xf>
    <xf numFmtId="0" fontId="6" fillId="0" borderId="13" xfId="0" applyFont="1" applyBorder="1" applyAlignment="1">
      <alignment horizontal="left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0"/>
  <sheetViews>
    <sheetView zoomScalePageLayoutView="0" workbookViewId="0" topLeftCell="A55">
      <selection activeCell="C61" sqref="C61"/>
    </sheetView>
  </sheetViews>
  <sheetFormatPr defaultColWidth="9.140625" defaultRowHeight="15"/>
  <cols>
    <col min="1" max="1" width="5.57421875" style="47" customWidth="1"/>
    <col min="2" max="2" width="32.140625" style="47" customWidth="1"/>
    <col min="3" max="3" width="11.57421875" style="47" customWidth="1"/>
    <col min="4" max="4" width="13.140625" style="47" customWidth="1"/>
    <col min="5" max="5" width="12.140625" style="47" customWidth="1"/>
    <col min="6" max="6" width="13.140625" style="47" customWidth="1"/>
    <col min="7" max="7" width="11.8515625" style="47" customWidth="1"/>
    <col min="8" max="8" width="13.28125" style="47" customWidth="1"/>
    <col min="9" max="9" width="11.7109375" style="47" customWidth="1"/>
    <col min="10" max="10" width="13.140625" style="47" customWidth="1"/>
    <col min="11" max="11" width="11.57421875" style="47" customWidth="1"/>
    <col min="12" max="12" width="13.140625" style="47" customWidth="1"/>
    <col min="13" max="13" width="11.421875" style="47" customWidth="1"/>
    <col min="14" max="14" width="13.140625" style="47" customWidth="1"/>
    <col min="15" max="15" width="14.7109375" style="47" customWidth="1"/>
    <col min="16" max="16" width="14.8515625" style="47" customWidth="1"/>
    <col min="17" max="17" width="11.28125" style="47" customWidth="1"/>
    <col min="18" max="18" width="13.140625" style="47" customWidth="1"/>
    <col min="19" max="19" width="11.421875" style="47" customWidth="1"/>
    <col min="20" max="20" width="13.140625" style="47" customWidth="1"/>
    <col min="21" max="21" width="11.7109375" style="47" customWidth="1"/>
    <col min="22" max="22" width="12.7109375" style="47" customWidth="1"/>
    <col min="23" max="23" width="11.140625" style="47" customWidth="1"/>
    <col min="24" max="24" width="13.7109375" style="47" customWidth="1"/>
    <col min="25" max="25" width="12.140625" style="47" customWidth="1"/>
    <col min="26" max="26" width="13.140625" style="47" customWidth="1"/>
    <col min="27" max="27" width="11.421875" style="47" customWidth="1"/>
    <col min="28" max="28" width="13.140625" style="47" customWidth="1"/>
    <col min="29" max="29" width="11.7109375" style="47" customWidth="1"/>
    <col min="30" max="30" width="13.140625" style="47" customWidth="1"/>
    <col min="31" max="31" width="11.28125" style="47" customWidth="1"/>
    <col min="32" max="32" width="13.140625" style="47" customWidth="1"/>
    <col min="33" max="33" width="11.57421875" style="47" customWidth="1"/>
    <col min="34" max="34" width="13.140625" style="47" customWidth="1"/>
    <col min="35" max="35" width="11.57421875" style="47" customWidth="1"/>
    <col min="36" max="36" width="13.140625" style="47" customWidth="1"/>
    <col min="37" max="37" width="11.28125" style="47" customWidth="1"/>
    <col min="38" max="38" width="13.140625" style="47" customWidth="1"/>
    <col min="39" max="39" width="11.57421875" style="47" customWidth="1"/>
    <col min="40" max="40" width="13.140625" style="47" customWidth="1"/>
    <col min="41" max="41" width="11.57421875" style="47" customWidth="1"/>
    <col min="42" max="42" width="13.140625" style="47" customWidth="1"/>
    <col min="43" max="43" width="11.28125" style="47" customWidth="1"/>
    <col min="44" max="44" width="13.140625" style="47" customWidth="1"/>
  </cols>
  <sheetData>
    <row r="1" spans="1:28" ht="18.75" customHeight="1">
      <c r="A1" s="81" t="s">
        <v>84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46"/>
      <c r="AB1" s="46"/>
    </row>
    <row r="2" spans="1:28" ht="20.25" customHeight="1">
      <c r="A2" s="74" t="s">
        <v>121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46"/>
      <c r="AB2" s="46"/>
    </row>
    <row r="3" spans="1:44" ht="19.5" customHeight="1">
      <c r="A3" s="75" t="s">
        <v>0</v>
      </c>
      <c r="B3" s="75" t="s">
        <v>1</v>
      </c>
      <c r="C3" s="78" t="s">
        <v>2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48"/>
      <c r="AB3" s="48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50"/>
    </row>
    <row r="4" spans="1:44" ht="21" customHeight="1">
      <c r="A4" s="76"/>
      <c r="B4" s="76"/>
      <c r="C4" s="69" t="s">
        <v>100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51"/>
    </row>
    <row r="5" spans="1:44" ht="201.75" customHeight="1">
      <c r="A5" s="76"/>
      <c r="B5" s="76"/>
      <c r="C5" s="71" t="s">
        <v>3</v>
      </c>
      <c r="D5" s="72"/>
      <c r="E5" s="71" t="s">
        <v>4</v>
      </c>
      <c r="F5" s="72"/>
      <c r="G5" s="71" t="s">
        <v>5</v>
      </c>
      <c r="H5" s="72"/>
      <c r="I5" s="71" t="s">
        <v>6</v>
      </c>
      <c r="J5" s="72"/>
      <c r="K5" s="71" t="s">
        <v>7</v>
      </c>
      <c r="L5" s="72"/>
      <c r="M5" s="71" t="s">
        <v>8</v>
      </c>
      <c r="N5" s="72"/>
      <c r="O5" s="71" t="s">
        <v>114</v>
      </c>
      <c r="P5" s="72"/>
      <c r="Q5" s="71" t="s">
        <v>9</v>
      </c>
      <c r="R5" s="72"/>
      <c r="S5" s="71" t="s">
        <v>10</v>
      </c>
      <c r="T5" s="72"/>
      <c r="U5" s="71" t="s">
        <v>11</v>
      </c>
      <c r="V5" s="72"/>
      <c r="W5" s="71" t="s">
        <v>127</v>
      </c>
      <c r="X5" s="72"/>
      <c r="Y5" s="71" t="s">
        <v>12</v>
      </c>
      <c r="Z5" s="72"/>
      <c r="AA5" s="71" t="s">
        <v>11</v>
      </c>
      <c r="AB5" s="72"/>
      <c r="AC5" s="71" t="s">
        <v>3</v>
      </c>
      <c r="AD5" s="72"/>
      <c r="AE5" s="71" t="s">
        <v>13</v>
      </c>
      <c r="AF5" s="72"/>
      <c r="AG5" s="71" t="s">
        <v>12</v>
      </c>
      <c r="AH5" s="72"/>
      <c r="AI5" s="71" t="s">
        <v>5</v>
      </c>
      <c r="AJ5" s="72"/>
      <c r="AK5" s="71" t="s">
        <v>14</v>
      </c>
      <c r="AL5" s="72"/>
      <c r="AM5" s="71" t="s">
        <v>5</v>
      </c>
      <c r="AN5" s="72"/>
      <c r="AO5" s="71" t="s">
        <v>15</v>
      </c>
      <c r="AP5" s="72"/>
      <c r="AQ5" s="71" t="s">
        <v>115</v>
      </c>
      <c r="AR5" s="72"/>
    </row>
    <row r="6" spans="1:44" ht="22.5" customHeight="1">
      <c r="A6" s="76"/>
      <c r="B6" s="76"/>
      <c r="C6" s="69">
        <v>1</v>
      </c>
      <c r="D6" s="70"/>
      <c r="E6" s="69">
        <v>2</v>
      </c>
      <c r="F6" s="70"/>
      <c r="G6" s="69">
        <v>3</v>
      </c>
      <c r="H6" s="70"/>
      <c r="I6" s="69">
        <v>4</v>
      </c>
      <c r="J6" s="70"/>
      <c r="K6" s="69">
        <v>5</v>
      </c>
      <c r="L6" s="70"/>
      <c r="M6" s="69">
        <v>6</v>
      </c>
      <c r="N6" s="70"/>
      <c r="O6" s="69">
        <v>7</v>
      </c>
      <c r="P6" s="70"/>
      <c r="Q6" s="69">
        <v>8</v>
      </c>
      <c r="R6" s="70"/>
      <c r="S6" s="69">
        <v>9</v>
      </c>
      <c r="T6" s="70"/>
      <c r="U6" s="69">
        <v>10</v>
      </c>
      <c r="V6" s="70"/>
      <c r="W6" s="69">
        <v>11</v>
      </c>
      <c r="X6" s="70"/>
      <c r="Y6" s="69">
        <v>12</v>
      </c>
      <c r="Z6" s="70"/>
      <c r="AA6" s="69">
        <v>13</v>
      </c>
      <c r="AB6" s="70"/>
      <c r="AC6" s="69">
        <v>14</v>
      </c>
      <c r="AD6" s="70"/>
      <c r="AE6" s="69">
        <v>15</v>
      </c>
      <c r="AF6" s="70"/>
      <c r="AG6" s="69">
        <v>16</v>
      </c>
      <c r="AH6" s="70"/>
      <c r="AI6" s="69">
        <v>17</v>
      </c>
      <c r="AJ6" s="70"/>
      <c r="AK6" s="69">
        <v>18</v>
      </c>
      <c r="AL6" s="70"/>
      <c r="AM6" s="69">
        <v>19</v>
      </c>
      <c r="AN6" s="70"/>
      <c r="AO6" s="69">
        <v>20</v>
      </c>
      <c r="AP6" s="70"/>
      <c r="AQ6" s="69">
        <v>21</v>
      </c>
      <c r="AR6" s="70"/>
    </row>
    <row r="7" spans="1:44" s="68" customFormat="1" ht="54.75" customHeight="1">
      <c r="A7" s="76"/>
      <c r="B7" s="76"/>
      <c r="C7" s="69" t="s">
        <v>16</v>
      </c>
      <c r="D7" s="70"/>
      <c r="E7" s="73" t="s">
        <v>17</v>
      </c>
      <c r="F7" s="73"/>
      <c r="G7" s="73" t="s">
        <v>18</v>
      </c>
      <c r="H7" s="73"/>
      <c r="I7" s="73" t="s">
        <v>19</v>
      </c>
      <c r="J7" s="73"/>
      <c r="K7" s="73" t="s">
        <v>20</v>
      </c>
      <c r="L7" s="73"/>
      <c r="M7" s="73" t="s">
        <v>21</v>
      </c>
      <c r="N7" s="73"/>
      <c r="O7" s="73" t="s">
        <v>22</v>
      </c>
      <c r="P7" s="73"/>
      <c r="Q7" s="73" t="s">
        <v>23</v>
      </c>
      <c r="R7" s="73"/>
      <c r="S7" s="69" t="s">
        <v>24</v>
      </c>
      <c r="T7" s="70"/>
      <c r="U7" s="69" t="s">
        <v>85</v>
      </c>
      <c r="V7" s="70"/>
      <c r="W7" s="69" t="s">
        <v>128</v>
      </c>
      <c r="X7" s="70"/>
      <c r="Y7" s="73" t="s">
        <v>25</v>
      </c>
      <c r="Z7" s="73"/>
      <c r="AA7" s="69" t="s">
        <v>26</v>
      </c>
      <c r="AB7" s="70"/>
      <c r="AC7" s="69" t="s">
        <v>27</v>
      </c>
      <c r="AD7" s="70"/>
      <c r="AE7" s="69" t="s">
        <v>28</v>
      </c>
      <c r="AF7" s="70"/>
      <c r="AG7" s="69" t="s">
        <v>29</v>
      </c>
      <c r="AH7" s="70"/>
      <c r="AI7" s="73" t="s">
        <v>30</v>
      </c>
      <c r="AJ7" s="73"/>
      <c r="AK7" s="73" t="s">
        <v>31</v>
      </c>
      <c r="AL7" s="73"/>
      <c r="AM7" s="73" t="s">
        <v>32</v>
      </c>
      <c r="AN7" s="73"/>
      <c r="AO7" s="73" t="s">
        <v>33</v>
      </c>
      <c r="AP7" s="73"/>
      <c r="AQ7" s="73" t="s">
        <v>86</v>
      </c>
      <c r="AR7" s="73"/>
    </row>
    <row r="8" spans="1:44" s="67" customFormat="1" ht="82.5" customHeight="1">
      <c r="A8" s="77"/>
      <c r="B8" s="77"/>
      <c r="C8" s="43" t="s">
        <v>34</v>
      </c>
      <c r="D8" s="43" t="s">
        <v>35</v>
      </c>
      <c r="E8" s="43" t="s">
        <v>34</v>
      </c>
      <c r="F8" s="43" t="s">
        <v>35</v>
      </c>
      <c r="G8" s="43" t="s">
        <v>34</v>
      </c>
      <c r="H8" s="43" t="s">
        <v>35</v>
      </c>
      <c r="I8" s="43" t="s">
        <v>34</v>
      </c>
      <c r="J8" s="43" t="s">
        <v>35</v>
      </c>
      <c r="K8" s="43" t="s">
        <v>34</v>
      </c>
      <c r="L8" s="43" t="s">
        <v>35</v>
      </c>
      <c r="M8" s="43" t="s">
        <v>34</v>
      </c>
      <c r="N8" s="43" t="s">
        <v>35</v>
      </c>
      <c r="O8" s="43" t="s">
        <v>34</v>
      </c>
      <c r="P8" s="43" t="s">
        <v>35</v>
      </c>
      <c r="Q8" s="43" t="s">
        <v>34</v>
      </c>
      <c r="R8" s="43" t="s">
        <v>35</v>
      </c>
      <c r="S8" s="43" t="s">
        <v>34</v>
      </c>
      <c r="T8" s="43" t="s">
        <v>35</v>
      </c>
      <c r="U8" s="43" t="s">
        <v>34</v>
      </c>
      <c r="V8" s="43" t="s">
        <v>35</v>
      </c>
      <c r="W8" s="43" t="s">
        <v>34</v>
      </c>
      <c r="X8" s="43" t="s">
        <v>35</v>
      </c>
      <c r="Y8" s="43" t="s">
        <v>34</v>
      </c>
      <c r="Z8" s="43" t="s">
        <v>35</v>
      </c>
      <c r="AA8" s="43" t="s">
        <v>34</v>
      </c>
      <c r="AB8" s="43" t="s">
        <v>35</v>
      </c>
      <c r="AC8" s="43" t="s">
        <v>34</v>
      </c>
      <c r="AD8" s="43" t="s">
        <v>35</v>
      </c>
      <c r="AE8" s="43" t="s">
        <v>34</v>
      </c>
      <c r="AF8" s="43" t="s">
        <v>35</v>
      </c>
      <c r="AG8" s="43" t="s">
        <v>34</v>
      </c>
      <c r="AH8" s="43" t="s">
        <v>35</v>
      </c>
      <c r="AI8" s="43" t="s">
        <v>34</v>
      </c>
      <c r="AJ8" s="43" t="s">
        <v>35</v>
      </c>
      <c r="AK8" s="43" t="s">
        <v>34</v>
      </c>
      <c r="AL8" s="43" t="s">
        <v>35</v>
      </c>
      <c r="AM8" s="43" t="s">
        <v>34</v>
      </c>
      <c r="AN8" s="43" t="s">
        <v>35</v>
      </c>
      <c r="AO8" s="43" t="s">
        <v>34</v>
      </c>
      <c r="AP8" s="43" t="s">
        <v>35</v>
      </c>
      <c r="AQ8" s="43" t="s">
        <v>34</v>
      </c>
      <c r="AR8" s="43" t="s">
        <v>35</v>
      </c>
    </row>
    <row r="9" spans="1:44" ht="40.5" customHeight="1">
      <c r="A9" s="44">
        <v>1</v>
      </c>
      <c r="B9" s="44" t="s">
        <v>36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>
        <v>3</v>
      </c>
      <c r="AF9" s="52">
        <v>81.67</v>
      </c>
      <c r="AG9" s="44"/>
      <c r="AH9" s="44"/>
      <c r="AI9" s="44"/>
      <c r="AJ9" s="44"/>
      <c r="AK9" s="44">
        <v>13</v>
      </c>
      <c r="AL9" s="44">
        <v>73.41</v>
      </c>
      <c r="AM9" s="44"/>
      <c r="AN9" s="44"/>
      <c r="AO9" s="44">
        <v>1</v>
      </c>
      <c r="AP9" s="52">
        <v>82.5</v>
      </c>
      <c r="AQ9" s="44">
        <v>2</v>
      </c>
      <c r="AR9" s="52">
        <v>73.76</v>
      </c>
    </row>
    <row r="10" spans="1:44" ht="49.5">
      <c r="A10" s="44"/>
      <c r="B10" s="42" t="s">
        <v>37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52"/>
      <c r="AI10" s="53"/>
      <c r="AJ10" s="52"/>
      <c r="AK10" s="53"/>
      <c r="AL10" s="52"/>
      <c r="AM10" s="53"/>
      <c r="AN10" s="52"/>
      <c r="AO10" s="53"/>
      <c r="AP10" s="52"/>
      <c r="AQ10" s="44"/>
      <c r="AR10" s="52"/>
    </row>
    <row r="11" spans="1:44" ht="21" customHeight="1">
      <c r="A11" s="54">
        <v>1</v>
      </c>
      <c r="B11" s="44" t="s">
        <v>38</v>
      </c>
      <c r="C11" s="44"/>
      <c r="D11" s="52"/>
      <c r="E11" s="53"/>
      <c r="F11" s="52"/>
      <c r="G11" s="53"/>
      <c r="H11" s="52"/>
      <c r="I11" s="53"/>
      <c r="J11" s="52"/>
      <c r="K11" s="53"/>
      <c r="L11" s="52"/>
      <c r="M11" s="53"/>
      <c r="N11" s="52"/>
      <c r="O11" s="53"/>
      <c r="P11" s="52"/>
      <c r="Q11" s="53"/>
      <c r="R11" s="52"/>
      <c r="S11" s="53">
        <v>28</v>
      </c>
      <c r="T11" s="52">
        <v>88.57</v>
      </c>
      <c r="U11" s="53">
        <v>94</v>
      </c>
      <c r="V11" s="52">
        <v>82.22</v>
      </c>
      <c r="W11" s="52"/>
      <c r="X11" s="52"/>
      <c r="Y11" s="53">
        <v>51</v>
      </c>
      <c r="Z11" s="52">
        <v>87.5</v>
      </c>
      <c r="AA11" s="53"/>
      <c r="AB11" s="52"/>
      <c r="AC11" s="44"/>
      <c r="AD11" s="52"/>
      <c r="AE11" s="44">
        <v>2</v>
      </c>
      <c r="AF11" s="52">
        <v>80.63</v>
      </c>
      <c r="AG11" s="44"/>
      <c r="AH11" s="52"/>
      <c r="AI11" s="53"/>
      <c r="AJ11" s="52"/>
      <c r="AK11" s="53">
        <v>70</v>
      </c>
      <c r="AL11" s="52">
        <v>77.17</v>
      </c>
      <c r="AM11" s="53"/>
      <c r="AN11" s="52"/>
      <c r="AO11" s="53">
        <v>27</v>
      </c>
      <c r="AP11" s="52">
        <v>72.01</v>
      </c>
      <c r="AQ11" s="44">
        <v>17</v>
      </c>
      <c r="AR11" s="52">
        <v>67.06</v>
      </c>
    </row>
    <row r="12" spans="1:44" ht="21" customHeight="1">
      <c r="A12" s="44">
        <v>2</v>
      </c>
      <c r="B12" s="44" t="s">
        <v>39</v>
      </c>
      <c r="C12" s="44"/>
      <c r="D12" s="52"/>
      <c r="E12" s="53">
        <v>3</v>
      </c>
      <c r="F12" s="52">
        <v>90.28</v>
      </c>
      <c r="G12" s="53"/>
      <c r="H12" s="52"/>
      <c r="I12" s="53"/>
      <c r="J12" s="52"/>
      <c r="K12" s="53"/>
      <c r="L12" s="52"/>
      <c r="M12" s="53"/>
      <c r="N12" s="52"/>
      <c r="O12" s="53"/>
      <c r="P12" s="52"/>
      <c r="Q12" s="53"/>
      <c r="R12" s="52"/>
      <c r="S12" s="53">
        <v>28</v>
      </c>
      <c r="T12" s="52">
        <v>88.57</v>
      </c>
      <c r="U12" s="53">
        <v>49</v>
      </c>
      <c r="V12" s="52">
        <v>82.64</v>
      </c>
      <c r="W12" s="52"/>
      <c r="X12" s="52"/>
      <c r="Y12" s="53">
        <v>70</v>
      </c>
      <c r="Z12" s="52">
        <v>80.19</v>
      </c>
      <c r="AA12" s="53"/>
      <c r="AB12" s="52"/>
      <c r="AC12" s="44"/>
      <c r="AD12" s="52"/>
      <c r="AE12" s="44">
        <v>2</v>
      </c>
      <c r="AF12" s="52">
        <v>78.13</v>
      </c>
      <c r="AG12" s="44"/>
      <c r="AH12" s="52"/>
      <c r="AI12" s="53"/>
      <c r="AJ12" s="52"/>
      <c r="AK12" s="53">
        <v>65</v>
      </c>
      <c r="AL12" s="52">
        <v>72.04</v>
      </c>
      <c r="AM12" s="53"/>
      <c r="AN12" s="52"/>
      <c r="AO12" s="53">
        <v>37</v>
      </c>
      <c r="AP12" s="52">
        <v>79.37</v>
      </c>
      <c r="AQ12" s="44">
        <v>3</v>
      </c>
      <c r="AR12" s="52">
        <v>71.67</v>
      </c>
    </row>
    <row r="13" spans="1:44" ht="21" customHeight="1">
      <c r="A13" s="54">
        <v>3</v>
      </c>
      <c r="B13" s="44" t="s">
        <v>40</v>
      </c>
      <c r="C13" s="44">
        <v>11</v>
      </c>
      <c r="D13" s="52">
        <v>82.83</v>
      </c>
      <c r="E13" s="53">
        <v>1</v>
      </c>
      <c r="F13" s="52">
        <v>80.83</v>
      </c>
      <c r="G13" s="53">
        <v>6</v>
      </c>
      <c r="H13" s="52">
        <v>98.83</v>
      </c>
      <c r="I13" s="53">
        <v>29</v>
      </c>
      <c r="J13" s="52">
        <v>83.65</v>
      </c>
      <c r="K13" s="53">
        <v>5</v>
      </c>
      <c r="L13" s="52">
        <v>89.13</v>
      </c>
      <c r="M13" s="53">
        <v>6</v>
      </c>
      <c r="N13" s="52">
        <v>85.35</v>
      </c>
      <c r="O13" s="53">
        <v>4</v>
      </c>
      <c r="P13" s="52">
        <v>83.9</v>
      </c>
      <c r="Q13" s="53">
        <v>7</v>
      </c>
      <c r="R13" s="52">
        <v>86.68</v>
      </c>
      <c r="S13" s="53">
        <v>7</v>
      </c>
      <c r="T13" s="52">
        <v>91.79</v>
      </c>
      <c r="U13" s="53">
        <v>58</v>
      </c>
      <c r="V13" s="52">
        <v>86.4</v>
      </c>
      <c r="W13" s="52"/>
      <c r="X13" s="52"/>
      <c r="Y13" s="53">
        <v>62</v>
      </c>
      <c r="Z13" s="52">
        <v>84.77</v>
      </c>
      <c r="AA13" s="53"/>
      <c r="AB13" s="52"/>
      <c r="AC13" s="44"/>
      <c r="AD13" s="52"/>
      <c r="AE13" s="44">
        <v>4</v>
      </c>
      <c r="AF13" s="52">
        <v>79.38</v>
      </c>
      <c r="AG13" s="44"/>
      <c r="AH13" s="52"/>
      <c r="AI13" s="53"/>
      <c r="AJ13" s="52"/>
      <c r="AK13" s="53">
        <v>50</v>
      </c>
      <c r="AL13" s="52">
        <v>74.78</v>
      </c>
      <c r="AM13" s="53">
        <v>8</v>
      </c>
      <c r="AN13" s="52">
        <v>96.33</v>
      </c>
      <c r="AO13" s="53">
        <v>30</v>
      </c>
      <c r="AP13" s="52">
        <v>71.19</v>
      </c>
      <c r="AQ13" s="44">
        <v>26</v>
      </c>
      <c r="AR13" s="52">
        <v>69.52</v>
      </c>
    </row>
    <row r="14" spans="1:44" ht="21" customHeight="1">
      <c r="A14" s="44">
        <v>4</v>
      </c>
      <c r="B14" s="44" t="s">
        <v>41</v>
      </c>
      <c r="C14" s="44"/>
      <c r="D14" s="52"/>
      <c r="E14" s="53">
        <v>24</v>
      </c>
      <c r="F14" s="52">
        <v>82.88</v>
      </c>
      <c r="G14" s="53"/>
      <c r="H14" s="52"/>
      <c r="I14" s="53"/>
      <c r="J14" s="52"/>
      <c r="K14" s="53"/>
      <c r="L14" s="52"/>
      <c r="M14" s="53"/>
      <c r="N14" s="52"/>
      <c r="O14" s="53"/>
      <c r="P14" s="52"/>
      <c r="Q14" s="53"/>
      <c r="R14" s="52"/>
      <c r="S14" s="53">
        <v>38</v>
      </c>
      <c r="T14" s="52">
        <v>89.8</v>
      </c>
      <c r="U14" s="53">
        <v>47</v>
      </c>
      <c r="V14" s="52">
        <v>80.85</v>
      </c>
      <c r="W14" s="52"/>
      <c r="X14" s="52"/>
      <c r="Y14" s="53">
        <v>50</v>
      </c>
      <c r="Z14" s="52">
        <v>81.97</v>
      </c>
      <c r="AA14" s="53"/>
      <c r="AB14" s="52"/>
      <c r="AC14" s="44"/>
      <c r="AD14" s="52"/>
      <c r="AE14" s="44">
        <v>2</v>
      </c>
      <c r="AF14" s="52">
        <v>75</v>
      </c>
      <c r="AG14" s="44"/>
      <c r="AH14" s="52"/>
      <c r="AI14" s="53"/>
      <c r="AJ14" s="52"/>
      <c r="AK14" s="53">
        <v>45</v>
      </c>
      <c r="AL14" s="52">
        <v>69.11</v>
      </c>
      <c r="AM14" s="53"/>
      <c r="AN14" s="52"/>
      <c r="AO14" s="53">
        <v>12</v>
      </c>
      <c r="AP14" s="52">
        <v>70.35</v>
      </c>
      <c r="AQ14" s="44">
        <v>21</v>
      </c>
      <c r="AR14" s="52">
        <v>70.21</v>
      </c>
    </row>
    <row r="15" spans="1:44" ht="21" customHeight="1">
      <c r="A15" s="54">
        <v>5</v>
      </c>
      <c r="B15" s="44" t="s">
        <v>42</v>
      </c>
      <c r="C15" s="44"/>
      <c r="D15" s="52"/>
      <c r="E15" s="53">
        <v>34</v>
      </c>
      <c r="F15" s="52">
        <v>80.32</v>
      </c>
      <c r="G15" s="53"/>
      <c r="H15" s="52"/>
      <c r="I15" s="53"/>
      <c r="J15" s="52"/>
      <c r="K15" s="53"/>
      <c r="L15" s="52"/>
      <c r="M15" s="53"/>
      <c r="N15" s="52"/>
      <c r="O15" s="53"/>
      <c r="P15" s="52"/>
      <c r="Q15" s="53">
        <v>2</v>
      </c>
      <c r="R15" s="52">
        <v>93.02</v>
      </c>
      <c r="S15" s="53">
        <v>8</v>
      </c>
      <c r="T15" s="52">
        <v>81.88</v>
      </c>
      <c r="U15" s="53">
        <v>5</v>
      </c>
      <c r="V15" s="52">
        <v>87.25</v>
      </c>
      <c r="W15" s="52"/>
      <c r="X15" s="52"/>
      <c r="Y15" s="53">
        <v>54</v>
      </c>
      <c r="Z15" s="52">
        <v>83.92</v>
      </c>
      <c r="AA15" s="53"/>
      <c r="AB15" s="52"/>
      <c r="AC15" s="44"/>
      <c r="AD15" s="52"/>
      <c r="AE15" s="44">
        <v>5</v>
      </c>
      <c r="AF15" s="52">
        <v>86</v>
      </c>
      <c r="AG15" s="44"/>
      <c r="AH15" s="52"/>
      <c r="AI15" s="53"/>
      <c r="AJ15" s="52"/>
      <c r="AK15" s="53">
        <v>40</v>
      </c>
      <c r="AL15" s="52">
        <v>73.23</v>
      </c>
      <c r="AM15" s="53"/>
      <c r="AN15" s="52"/>
      <c r="AO15" s="53">
        <v>24</v>
      </c>
      <c r="AP15" s="52">
        <v>73.37</v>
      </c>
      <c r="AQ15" s="44">
        <v>4</v>
      </c>
      <c r="AR15" s="52">
        <v>71.88</v>
      </c>
    </row>
    <row r="16" spans="1:44" ht="21" customHeight="1">
      <c r="A16" s="44">
        <v>6</v>
      </c>
      <c r="B16" s="44" t="s">
        <v>43</v>
      </c>
      <c r="C16" s="44"/>
      <c r="D16" s="52"/>
      <c r="E16" s="53">
        <v>18</v>
      </c>
      <c r="F16" s="52">
        <v>88.15</v>
      </c>
      <c r="G16" s="53"/>
      <c r="H16" s="52"/>
      <c r="I16" s="53"/>
      <c r="J16" s="52"/>
      <c r="K16" s="53"/>
      <c r="L16" s="52"/>
      <c r="M16" s="53"/>
      <c r="N16" s="52"/>
      <c r="O16" s="53"/>
      <c r="P16" s="52"/>
      <c r="Q16" s="53"/>
      <c r="R16" s="52"/>
      <c r="S16" s="53">
        <v>11</v>
      </c>
      <c r="T16" s="52">
        <v>90.68</v>
      </c>
      <c r="U16" s="53">
        <v>41</v>
      </c>
      <c r="V16" s="52">
        <v>93.2</v>
      </c>
      <c r="W16" s="52"/>
      <c r="X16" s="52"/>
      <c r="Y16" s="53">
        <v>19</v>
      </c>
      <c r="Z16" s="52">
        <v>78.64</v>
      </c>
      <c r="AA16" s="53"/>
      <c r="AB16" s="52"/>
      <c r="AC16" s="44"/>
      <c r="AD16" s="52"/>
      <c r="AE16" s="44">
        <v>2</v>
      </c>
      <c r="AF16" s="52">
        <v>79.38</v>
      </c>
      <c r="AG16" s="44"/>
      <c r="AH16" s="52"/>
      <c r="AI16" s="53"/>
      <c r="AJ16" s="52"/>
      <c r="AK16" s="53">
        <v>73</v>
      </c>
      <c r="AL16" s="52">
        <v>74.67</v>
      </c>
      <c r="AM16" s="53"/>
      <c r="AN16" s="52"/>
      <c r="AO16" s="53">
        <v>9</v>
      </c>
      <c r="AP16" s="52">
        <v>70.28</v>
      </c>
      <c r="AQ16" s="44">
        <v>2</v>
      </c>
      <c r="AR16" s="52">
        <v>66.88</v>
      </c>
    </row>
    <row r="17" spans="1:44" ht="21" customHeight="1">
      <c r="A17" s="54">
        <v>7</v>
      </c>
      <c r="B17" s="44" t="s">
        <v>44</v>
      </c>
      <c r="C17" s="44">
        <v>10</v>
      </c>
      <c r="D17" s="52">
        <v>76.93</v>
      </c>
      <c r="E17" s="53">
        <v>26</v>
      </c>
      <c r="F17" s="52">
        <v>86.54</v>
      </c>
      <c r="G17" s="53"/>
      <c r="H17" s="52"/>
      <c r="I17" s="53"/>
      <c r="J17" s="52"/>
      <c r="K17" s="53"/>
      <c r="L17" s="52"/>
      <c r="M17" s="53"/>
      <c r="N17" s="52"/>
      <c r="O17" s="53"/>
      <c r="P17" s="52"/>
      <c r="Q17" s="53"/>
      <c r="R17" s="52"/>
      <c r="S17" s="53">
        <v>44</v>
      </c>
      <c r="T17" s="52">
        <v>88.92</v>
      </c>
      <c r="U17" s="53">
        <v>77</v>
      </c>
      <c r="V17" s="52">
        <v>81.92</v>
      </c>
      <c r="W17" s="52"/>
      <c r="X17" s="52"/>
      <c r="Y17" s="53">
        <v>41</v>
      </c>
      <c r="Z17" s="52">
        <v>83.52</v>
      </c>
      <c r="AA17" s="53"/>
      <c r="AB17" s="52"/>
      <c r="AC17" s="44"/>
      <c r="AD17" s="52"/>
      <c r="AE17" s="44">
        <v>2</v>
      </c>
      <c r="AF17" s="52">
        <v>88.75</v>
      </c>
      <c r="AG17" s="44"/>
      <c r="AH17" s="52"/>
      <c r="AI17" s="53"/>
      <c r="AJ17" s="52"/>
      <c r="AK17" s="53">
        <v>39</v>
      </c>
      <c r="AL17" s="52">
        <v>80.91</v>
      </c>
      <c r="AM17" s="53"/>
      <c r="AN17" s="52"/>
      <c r="AO17" s="53">
        <v>43</v>
      </c>
      <c r="AP17" s="52">
        <v>72.83</v>
      </c>
      <c r="AQ17" s="44">
        <v>30</v>
      </c>
      <c r="AR17" s="52">
        <v>69.67</v>
      </c>
    </row>
    <row r="18" spans="1:44" ht="21" customHeight="1">
      <c r="A18" s="44">
        <v>8</v>
      </c>
      <c r="B18" s="44" t="s">
        <v>45</v>
      </c>
      <c r="C18" s="44"/>
      <c r="D18" s="52"/>
      <c r="E18" s="53">
        <v>2</v>
      </c>
      <c r="F18" s="52">
        <v>88.75</v>
      </c>
      <c r="G18" s="53"/>
      <c r="H18" s="52"/>
      <c r="I18" s="53"/>
      <c r="J18" s="52"/>
      <c r="K18" s="53"/>
      <c r="L18" s="52"/>
      <c r="M18" s="53"/>
      <c r="N18" s="52"/>
      <c r="O18" s="53"/>
      <c r="P18" s="52"/>
      <c r="Q18" s="53"/>
      <c r="R18" s="52"/>
      <c r="S18" s="53">
        <v>33</v>
      </c>
      <c r="T18" s="52">
        <v>85.61</v>
      </c>
      <c r="U18" s="53">
        <v>1</v>
      </c>
      <c r="V18" s="52">
        <v>82.5</v>
      </c>
      <c r="W18" s="52"/>
      <c r="X18" s="52"/>
      <c r="Y18" s="53">
        <v>18</v>
      </c>
      <c r="Z18" s="52">
        <v>82.45</v>
      </c>
      <c r="AA18" s="53"/>
      <c r="AB18" s="52"/>
      <c r="AC18" s="44"/>
      <c r="AD18" s="52"/>
      <c r="AE18" s="44">
        <v>2</v>
      </c>
      <c r="AF18" s="52">
        <v>79.38</v>
      </c>
      <c r="AG18" s="44"/>
      <c r="AH18" s="52"/>
      <c r="AI18" s="53"/>
      <c r="AJ18" s="52"/>
      <c r="AK18" s="53">
        <v>34</v>
      </c>
      <c r="AL18" s="52">
        <v>78.38</v>
      </c>
      <c r="AM18" s="53"/>
      <c r="AN18" s="52"/>
      <c r="AO18" s="53">
        <v>31</v>
      </c>
      <c r="AP18" s="52">
        <v>72.29</v>
      </c>
      <c r="AQ18" s="44">
        <v>7</v>
      </c>
      <c r="AR18" s="52">
        <v>64.47</v>
      </c>
    </row>
    <row r="19" spans="1:44" ht="21" customHeight="1">
      <c r="A19" s="54">
        <v>9</v>
      </c>
      <c r="B19" s="44" t="s">
        <v>46</v>
      </c>
      <c r="C19" s="44">
        <v>24</v>
      </c>
      <c r="D19" s="52">
        <v>85.4</v>
      </c>
      <c r="E19" s="53">
        <v>1</v>
      </c>
      <c r="F19" s="52">
        <v>85.83</v>
      </c>
      <c r="G19" s="53"/>
      <c r="H19" s="52"/>
      <c r="I19" s="53"/>
      <c r="J19" s="52"/>
      <c r="K19" s="53"/>
      <c r="L19" s="52"/>
      <c r="M19" s="53"/>
      <c r="N19" s="52"/>
      <c r="O19" s="53"/>
      <c r="P19" s="52"/>
      <c r="Q19" s="53"/>
      <c r="R19" s="52"/>
      <c r="S19" s="53">
        <v>20</v>
      </c>
      <c r="T19" s="52">
        <v>83.5</v>
      </c>
      <c r="U19" s="53">
        <v>104</v>
      </c>
      <c r="V19" s="52">
        <v>81.74</v>
      </c>
      <c r="W19" s="52"/>
      <c r="X19" s="52"/>
      <c r="Y19" s="53">
        <v>50</v>
      </c>
      <c r="Z19" s="52">
        <v>81.38</v>
      </c>
      <c r="AA19" s="53">
        <v>12</v>
      </c>
      <c r="AB19" s="52">
        <v>79.01</v>
      </c>
      <c r="AC19" s="44"/>
      <c r="AD19" s="52"/>
      <c r="AE19" s="44">
        <v>2</v>
      </c>
      <c r="AF19" s="52">
        <v>85.63</v>
      </c>
      <c r="AG19" s="44"/>
      <c r="AH19" s="52"/>
      <c r="AI19" s="53"/>
      <c r="AJ19" s="52"/>
      <c r="AK19" s="53">
        <v>106</v>
      </c>
      <c r="AL19" s="52">
        <v>70.65</v>
      </c>
      <c r="AM19" s="53"/>
      <c r="AN19" s="52"/>
      <c r="AO19" s="53">
        <v>24</v>
      </c>
      <c r="AP19" s="52">
        <v>74.9</v>
      </c>
      <c r="AQ19" s="44">
        <v>87</v>
      </c>
      <c r="AR19" s="52">
        <v>70.3</v>
      </c>
    </row>
    <row r="20" spans="1:44" ht="21" customHeight="1">
      <c r="A20" s="44">
        <v>10</v>
      </c>
      <c r="B20" s="44" t="s">
        <v>47</v>
      </c>
      <c r="C20" s="44"/>
      <c r="D20" s="52"/>
      <c r="E20" s="53">
        <v>30</v>
      </c>
      <c r="F20" s="52">
        <v>85</v>
      </c>
      <c r="G20" s="53"/>
      <c r="H20" s="52"/>
      <c r="I20" s="53"/>
      <c r="J20" s="52"/>
      <c r="K20" s="53"/>
      <c r="L20" s="52"/>
      <c r="M20" s="53"/>
      <c r="N20" s="52"/>
      <c r="O20" s="53"/>
      <c r="P20" s="52"/>
      <c r="Q20" s="53"/>
      <c r="R20" s="52"/>
      <c r="S20" s="53">
        <v>7</v>
      </c>
      <c r="T20" s="52">
        <v>84.64</v>
      </c>
      <c r="U20" s="53">
        <v>33</v>
      </c>
      <c r="V20" s="52">
        <v>85.1</v>
      </c>
      <c r="W20" s="52"/>
      <c r="X20" s="52"/>
      <c r="Y20" s="53">
        <v>31</v>
      </c>
      <c r="Z20" s="52">
        <v>78.25</v>
      </c>
      <c r="AA20" s="53">
        <v>6</v>
      </c>
      <c r="AB20" s="52">
        <v>77.5</v>
      </c>
      <c r="AC20" s="44"/>
      <c r="AD20" s="52"/>
      <c r="AE20" s="44">
        <v>4</v>
      </c>
      <c r="AF20" s="52">
        <v>70.94</v>
      </c>
      <c r="AG20" s="44"/>
      <c r="AH20" s="52"/>
      <c r="AI20" s="53"/>
      <c r="AJ20" s="52"/>
      <c r="AK20" s="53">
        <v>43</v>
      </c>
      <c r="AL20" s="52">
        <v>76.27</v>
      </c>
      <c r="AM20" s="53"/>
      <c r="AN20" s="52"/>
      <c r="AO20" s="53">
        <v>31</v>
      </c>
      <c r="AP20" s="52">
        <v>71.05</v>
      </c>
      <c r="AQ20" s="44">
        <v>21</v>
      </c>
      <c r="AR20" s="52">
        <v>70.24</v>
      </c>
    </row>
    <row r="21" spans="1:44" ht="21" customHeight="1">
      <c r="A21" s="54">
        <v>11</v>
      </c>
      <c r="B21" s="44" t="s">
        <v>48</v>
      </c>
      <c r="C21" s="44"/>
      <c r="D21" s="52"/>
      <c r="E21" s="53">
        <v>1</v>
      </c>
      <c r="F21" s="52">
        <v>81.67</v>
      </c>
      <c r="G21" s="53"/>
      <c r="H21" s="52"/>
      <c r="I21" s="53"/>
      <c r="J21" s="52"/>
      <c r="K21" s="53"/>
      <c r="L21" s="52"/>
      <c r="M21" s="53"/>
      <c r="N21" s="52"/>
      <c r="O21" s="53"/>
      <c r="P21" s="52"/>
      <c r="Q21" s="53"/>
      <c r="R21" s="52"/>
      <c r="S21" s="53">
        <v>10</v>
      </c>
      <c r="T21" s="52">
        <v>90.75</v>
      </c>
      <c r="U21" s="53">
        <v>41</v>
      </c>
      <c r="V21" s="52">
        <v>79.35</v>
      </c>
      <c r="W21" s="52"/>
      <c r="X21" s="52"/>
      <c r="Y21" s="53">
        <v>22</v>
      </c>
      <c r="Z21" s="52">
        <v>84.49</v>
      </c>
      <c r="AA21" s="53"/>
      <c r="AB21" s="52"/>
      <c r="AC21" s="44"/>
      <c r="AD21" s="52"/>
      <c r="AE21" s="44">
        <v>5</v>
      </c>
      <c r="AF21" s="52">
        <v>81.25</v>
      </c>
      <c r="AG21" s="44"/>
      <c r="AH21" s="52"/>
      <c r="AI21" s="53"/>
      <c r="AJ21" s="52"/>
      <c r="AK21" s="53">
        <v>41</v>
      </c>
      <c r="AL21" s="52">
        <v>68.72</v>
      </c>
      <c r="AM21" s="53"/>
      <c r="AN21" s="52"/>
      <c r="AO21" s="53">
        <v>31</v>
      </c>
      <c r="AP21" s="52">
        <v>74.19</v>
      </c>
      <c r="AQ21" s="44">
        <v>10</v>
      </c>
      <c r="AR21" s="52">
        <v>70.31</v>
      </c>
    </row>
    <row r="22" spans="1:44" ht="21" customHeight="1">
      <c r="A22" s="44">
        <v>12</v>
      </c>
      <c r="B22" s="44" t="s">
        <v>49</v>
      </c>
      <c r="C22" s="44">
        <v>2</v>
      </c>
      <c r="D22" s="52">
        <v>83.04</v>
      </c>
      <c r="E22" s="53">
        <v>1</v>
      </c>
      <c r="F22" s="52">
        <v>81.67</v>
      </c>
      <c r="G22" s="53"/>
      <c r="H22" s="52"/>
      <c r="I22" s="53"/>
      <c r="J22" s="52"/>
      <c r="K22" s="53"/>
      <c r="L22" s="52"/>
      <c r="M22" s="53"/>
      <c r="N22" s="52"/>
      <c r="O22" s="53"/>
      <c r="P22" s="52"/>
      <c r="Q22" s="53"/>
      <c r="R22" s="52"/>
      <c r="S22" s="53">
        <v>11</v>
      </c>
      <c r="T22" s="52">
        <v>93.41</v>
      </c>
      <c r="U22" s="53">
        <v>76</v>
      </c>
      <c r="V22" s="52">
        <v>78.08</v>
      </c>
      <c r="W22" s="52"/>
      <c r="X22" s="52"/>
      <c r="Y22" s="53">
        <v>25</v>
      </c>
      <c r="Z22" s="52">
        <v>83.4</v>
      </c>
      <c r="AA22" s="53"/>
      <c r="AB22" s="52"/>
      <c r="AC22" s="44"/>
      <c r="AD22" s="52"/>
      <c r="AE22" s="44">
        <v>2</v>
      </c>
      <c r="AF22" s="52">
        <v>87.5</v>
      </c>
      <c r="AG22" s="44"/>
      <c r="AH22" s="52"/>
      <c r="AI22" s="53"/>
      <c r="AJ22" s="52"/>
      <c r="AK22" s="53">
        <v>78</v>
      </c>
      <c r="AL22" s="52">
        <v>74.07</v>
      </c>
      <c r="AM22" s="53"/>
      <c r="AN22" s="52"/>
      <c r="AO22" s="53">
        <v>28</v>
      </c>
      <c r="AP22" s="52">
        <v>71.61</v>
      </c>
      <c r="AQ22" s="44">
        <v>4</v>
      </c>
      <c r="AR22" s="52">
        <v>68.91</v>
      </c>
    </row>
    <row r="23" spans="1:44" ht="21" customHeight="1">
      <c r="A23" s="54">
        <v>13</v>
      </c>
      <c r="B23" s="44" t="s">
        <v>50</v>
      </c>
      <c r="C23" s="44">
        <v>9</v>
      </c>
      <c r="D23" s="52">
        <v>74.08</v>
      </c>
      <c r="E23" s="53">
        <v>42</v>
      </c>
      <c r="F23" s="52">
        <v>83.85</v>
      </c>
      <c r="G23" s="53"/>
      <c r="H23" s="52"/>
      <c r="I23" s="53">
        <v>27</v>
      </c>
      <c r="J23" s="52">
        <v>83.66</v>
      </c>
      <c r="K23" s="53">
        <v>15</v>
      </c>
      <c r="L23" s="52">
        <v>79.41</v>
      </c>
      <c r="M23" s="53"/>
      <c r="N23" s="52"/>
      <c r="O23" s="53">
        <v>21</v>
      </c>
      <c r="P23" s="52">
        <v>81.35</v>
      </c>
      <c r="Q23" s="53"/>
      <c r="R23" s="52"/>
      <c r="S23" s="53">
        <v>28</v>
      </c>
      <c r="T23" s="52">
        <v>87.95</v>
      </c>
      <c r="U23" s="53">
        <v>95</v>
      </c>
      <c r="V23" s="52">
        <v>80.35</v>
      </c>
      <c r="W23" s="52"/>
      <c r="X23" s="52"/>
      <c r="Y23" s="53">
        <v>29</v>
      </c>
      <c r="Z23" s="52">
        <v>84.22</v>
      </c>
      <c r="AA23" s="53">
        <v>1</v>
      </c>
      <c r="AB23" s="52">
        <v>86.25</v>
      </c>
      <c r="AC23" s="44"/>
      <c r="AD23" s="52"/>
      <c r="AE23" s="44">
        <v>2</v>
      </c>
      <c r="AF23" s="52">
        <v>80.63</v>
      </c>
      <c r="AG23" s="44"/>
      <c r="AH23" s="52"/>
      <c r="AI23" s="53"/>
      <c r="AJ23" s="52"/>
      <c r="AK23" s="53">
        <v>53</v>
      </c>
      <c r="AL23" s="52">
        <v>81.78</v>
      </c>
      <c r="AM23" s="53"/>
      <c r="AN23" s="52"/>
      <c r="AO23" s="53">
        <v>30</v>
      </c>
      <c r="AP23" s="52">
        <v>69.72</v>
      </c>
      <c r="AQ23" s="44">
        <v>15</v>
      </c>
      <c r="AR23" s="52">
        <v>65.42</v>
      </c>
    </row>
    <row r="24" spans="1:44" ht="21" customHeight="1">
      <c r="A24" s="44">
        <v>14</v>
      </c>
      <c r="B24" s="44" t="s">
        <v>51</v>
      </c>
      <c r="C24" s="44">
        <v>11</v>
      </c>
      <c r="D24" s="52">
        <v>93.39</v>
      </c>
      <c r="E24" s="53">
        <v>50</v>
      </c>
      <c r="F24" s="52">
        <v>87.12</v>
      </c>
      <c r="G24" s="53"/>
      <c r="H24" s="52"/>
      <c r="I24" s="53"/>
      <c r="J24" s="52"/>
      <c r="K24" s="53"/>
      <c r="L24" s="52"/>
      <c r="M24" s="53"/>
      <c r="N24" s="52"/>
      <c r="O24" s="53"/>
      <c r="P24" s="52"/>
      <c r="Q24" s="53"/>
      <c r="R24" s="52"/>
      <c r="S24" s="53">
        <v>17</v>
      </c>
      <c r="T24" s="52">
        <v>84.85</v>
      </c>
      <c r="U24" s="53">
        <v>76</v>
      </c>
      <c r="V24" s="52">
        <v>87.58</v>
      </c>
      <c r="W24" s="52"/>
      <c r="X24" s="52"/>
      <c r="Y24" s="53">
        <v>61</v>
      </c>
      <c r="Z24" s="52">
        <v>81.49</v>
      </c>
      <c r="AA24" s="53"/>
      <c r="AB24" s="52"/>
      <c r="AC24" s="44">
        <v>45</v>
      </c>
      <c r="AD24" s="52">
        <v>78.59</v>
      </c>
      <c r="AE24" s="44">
        <v>2</v>
      </c>
      <c r="AF24" s="52">
        <v>74.38</v>
      </c>
      <c r="AG24" s="44"/>
      <c r="AH24" s="52"/>
      <c r="AI24" s="53"/>
      <c r="AJ24" s="52"/>
      <c r="AK24" s="53">
        <v>119</v>
      </c>
      <c r="AL24" s="52">
        <v>76.53</v>
      </c>
      <c r="AM24" s="53"/>
      <c r="AN24" s="52"/>
      <c r="AO24" s="53">
        <v>70</v>
      </c>
      <c r="AP24" s="52">
        <v>73.75</v>
      </c>
      <c r="AQ24" s="44">
        <v>6</v>
      </c>
      <c r="AR24" s="52">
        <v>73.54</v>
      </c>
    </row>
    <row r="25" spans="1:44" ht="21" customHeight="1">
      <c r="A25" s="54">
        <v>15</v>
      </c>
      <c r="B25" s="44" t="s">
        <v>52</v>
      </c>
      <c r="C25" s="44"/>
      <c r="D25" s="52"/>
      <c r="E25" s="53"/>
      <c r="F25" s="52"/>
      <c r="G25" s="53"/>
      <c r="H25" s="52"/>
      <c r="I25" s="53"/>
      <c r="J25" s="52"/>
      <c r="K25" s="53"/>
      <c r="L25" s="52"/>
      <c r="M25" s="53"/>
      <c r="N25" s="52"/>
      <c r="O25" s="53">
        <v>21</v>
      </c>
      <c r="P25" s="52">
        <v>82.46</v>
      </c>
      <c r="Q25" s="53">
        <v>3</v>
      </c>
      <c r="R25" s="52">
        <v>93.82</v>
      </c>
      <c r="S25" s="53">
        <v>22</v>
      </c>
      <c r="T25" s="52">
        <v>85.34</v>
      </c>
      <c r="U25" s="53">
        <v>114</v>
      </c>
      <c r="V25" s="52">
        <v>82.72</v>
      </c>
      <c r="W25" s="52"/>
      <c r="X25" s="52"/>
      <c r="Y25" s="53">
        <v>52</v>
      </c>
      <c r="Z25" s="52">
        <v>84.34</v>
      </c>
      <c r="AA25" s="53"/>
      <c r="AB25" s="52"/>
      <c r="AC25" s="44"/>
      <c r="AD25" s="52"/>
      <c r="AE25" s="44">
        <v>2</v>
      </c>
      <c r="AF25" s="52">
        <v>73.13</v>
      </c>
      <c r="AG25" s="44"/>
      <c r="AH25" s="52"/>
      <c r="AI25" s="53"/>
      <c r="AJ25" s="52"/>
      <c r="AK25" s="53">
        <v>55</v>
      </c>
      <c r="AL25" s="52">
        <v>75.23</v>
      </c>
      <c r="AM25" s="53"/>
      <c r="AN25" s="52"/>
      <c r="AO25" s="53">
        <v>26</v>
      </c>
      <c r="AP25" s="52">
        <v>70.93</v>
      </c>
      <c r="AQ25" s="44">
        <v>67</v>
      </c>
      <c r="AR25" s="52">
        <v>69.22</v>
      </c>
    </row>
    <row r="26" spans="1:44" ht="21" customHeight="1">
      <c r="A26" s="44">
        <v>16</v>
      </c>
      <c r="B26" s="44" t="s">
        <v>53</v>
      </c>
      <c r="C26" s="44"/>
      <c r="D26" s="52"/>
      <c r="E26" s="53">
        <v>6</v>
      </c>
      <c r="F26" s="52">
        <v>83.61</v>
      </c>
      <c r="G26" s="53"/>
      <c r="H26" s="52"/>
      <c r="I26" s="53"/>
      <c r="J26" s="52"/>
      <c r="K26" s="53">
        <v>6</v>
      </c>
      <c r="L26" s="52">
        <v>81.48</v>
      </c>
      <c r="M26" s="53"/>
      <c r="N26" s="52"/>
      <c r="O26" s="53"/>
      <c r="P26" s="52"/>
      <c r="Q26" s="53">
        <v>3</v>
      </c>
      <c r="R26" s="52">
        <v>93.61</v>
      </c>
      <c r="S26" s="53">
        <v>35</v>
      </c>
      <c r="T26" s="52">
        <v>85.79</v>
      </c>
      <c r="U26" s="53">
        <v>43</v>
      </c>
      <c r="V26" s="52">
        <v>80.32</v>
      </c>
      <c r="W26" s="52"/>
      <c r="X26" s="52"/>
      <c r="Y26" s="53">
        <v>23</v>
      </c>
      <c r="Z26" s="52">
        <v>82.45</v>
      </c>
      <c r="AA26" s="53"/>
      <c r="AB26" s="52"/>
      <c r="AC26" s="44"/>
      <c r="AD26" s="52"/>
      <c r="AE26" s="44">
        <v>2</v>
      </c>
      <c r="AF26" s="52">
        <v>79.38</v>
      </c>
      <c r="AG26" s="44"/>
      <c r="AH26" s="52"/>
      <c r="AI26" s="53"/>
      <c r="AJ26" s="52"/>
      <c r="AK26" s="53">
        <v>42</v>
      </c>
      <c r="AL26" s="52">
        <v>72.49</v>
      </c>
      <c r="AM26" s="53"/>
      <c r="AN26" s="52"/>
      <c r="AO26" s="53">
        <v>21</v>
      </c>
      <c r="AP26" s="52">
        <v>69.33</v>
      </c>
      <c r="AQ26" s="44">
        <v>4</v>
      </c>
      <c r="AR26" s="52">
        <v>68.44</v>
      </c>
    </row>
    <row r="27" spans="1:44" ht="21" customHeight="1">
      <c r="A27" s="54">
        <v>17</v>
      </c>
      <c r="B27" s="44" t="s">
        <v>54</v>
      </c>
      <c r="C27" s="44"/>
      <c r="D27" s="52"/>
      <c r="E27" s="53">
        <v>40</v>
      </c>
      <c r="F27" s="52">
        <v>91.1</v>
      </c>
      <c r="G27" s="53"/>
      <c r="H27" s="52"/>
      <c r="I27" s="53"/>
      <c r="J27" s="52"/>
      <c r="K27" s="53"/>
      <c r="L27" s="52"/>
      <c r="M27" s="53"/>
      <c r="N27" s="52"/>
      <c r="O27" s="53"/>
      <c r="P27" s="52"/>
      <c r="Q27" s="53">
        <v>1</v>
      </c>
      <c r="R27" s="52">
        <v>82.5</v>
      </c>
      <c r="S27" s="53">
        <v>20</v>
      </c>
      <c r="T27" s="52">
        <v>86</v>
      </c>
      <c r="U27" s="53">
        <v>39</v>
      </c>
      <c r="V27" s="52">
        <v>81.46</v>
      </c>
      <c r="W27" s="52"/>
      <c r="X27" s="52"/>
      <c r="Y27" s="53">
        <v>17</v>
      </c>
      <c r="Z27" s="52">
        <v>83.58</v>
      </c>
      <c r="AA27" s="53"/>
      <c r="AB27" s="52"/>
      <c r="AC27" s="44"/>
      <c r="AD27" s="52"/>
      <c r="AE27" s="44">
        <v>1</v>
      </c>
      <c r="AF27" s="52">
        <v>95</v>
      </c>
      <c r="AG27" s="44">
        <v>1</v>
      </c>
      <c r="AH27" s="52">
        <v>78.75</v>
      </c>
      <c r="AI27" s="53"/>
      <c r="AJ27" s="52"/>
      <c r="AK27" s="53">
        <v>62</v>
      </c>
      <c r="AL27" s="52">
        <v>76.16</v>
      </c>
      <c r="AM27" s="53"/>
      <c r="AN27" s="52"/>
      <c r="AO27" s="53">
        <v>27</v>
      </c>
      <c r="AP27" s="52">
        <v>73.52</v>
      </c>
      <c r="AQ27" s="44">
        <v>36</v>
      </c>
      <c r="AR27" s="52">
        <v>68.94</v>
      </c>
    </row>
    <row r="28" spans="1:44" ht="21" customHeight="1">
      <c r="A28" s="44">
        <v>18</v>
      </c>
      <c r="B28" s="44" t="s">
        <v>55</v>
      </c>
      <c r="C28" s="44"/>
      <c r="D28" s="52"/>
      <c r="E28" s="53">
        <v>23</v>
      </c>
      <c r="F28" s="52">
        <v>86.45</v>
      </c>
      <c r="G28" s="53"/>
      <c r="H28" s="52"/>
      <c r="I28" s="53"/>
      <c r="J28" s="52"/>
      <c r="K28" s="53"/>
      <c r="L28" s="52"/>
      <c r="M28" s="53"/>
      <c r="N28" s="52"/>
      <c r="O28" s="53"/>
      <c r="P28" s="52"/>
      <c r="Q28" s="53">
        <v>4</v>
      </c>
      <c r="R28" s="52">
        <v>91.51</v>
      </c>
      <c r="S28" s="53">
        <v>28</v>
      </c>
      <c r="T28" s="52">
        <v>81.88</v>
      </c>
      <c r="U28" s="53">
        <v>35</v>
      </c>
      <c r="V28" s="52">
        <v>77.18</v>
      </c>
      <c r="W28" s="52"/>
      <c r="X28" s="52"/>
      <c r="Y28" s="53">
        <v>25</v>
      </c>
      <c r="Z28" s="52">
        <v>76.4</v>
      </c>
      <c r="AA28" s="53"/>
      <c r="AB28" s="52"/>
      <c r="AC28" s="44"/>
      <c r="AD28" s="52"/>
      <c r="AE28" s="44">
        <v>2</v>
      </c>
      <c r="AF28" s="52">
        <v>81.88</v>
      </c>
      <c r="AG28" s="44"/>
      <c r="AH28" s="52"/>
      <c r="AI28" s="53"/>
      <c r="AJ28" s="52"/>
      <c r="AK28" s="53">
        <v>31</v>
      </c>
      <c r="AL28" s="52">
        <v>74.52</v>
      </c>
      <c r="AM28" s="53"/>
      <c r="AN28" s="52"/>
      <c r="AO28" s="53">
        <v>27</v>
      </c>
      <c r="AP28" s="52">
        <v>72.22</v>
      </c>
      <c r="AQ28" s="44">
        <v>24</v>
      </c>
      <c r="AR28" s="52">
        <v>70.57</v>
      </c>
    </row>
    <row r="29" spans="1:44" ht="21" customHeight="1">
      <c r="A29" s="54">
        <v>19</v>
      </c>
      <c r="B29" s="44" t="s">
        <v>56</v>
      </c>
      <c r="C29" s="44">
        <v>14</v>
      </c>
      <c r="D29" s="52">
        <v>80.63</v>
      </c>
      <c r="E29" s="53">
        <v>48</v>
      </c>
      <c r="F29" s="52">
        <v>85.42</v>
      </c>
      <c r="G29" s="53"/>
      <c r="H29" s="52"/>
      <c r="I29" s="53">
        <v>52</v>
      </c>
      <c r="J29" s="52">
        <v>79.78</v>
      </c>
      <c r="K29" s="53">
        <v>26</v>
      </c>
      <c r="L29" s="52">
        <v>79.22</v>
      </c>
      <c r="M29" s="53"/>
      <c r="N29" s="52"/>
      <c r="O29" s="53">
        <v>18</v>
      </c>
      <c r="P29" s="52">
        <v>76.55</v>
      </c>
      <c r="Q29" s="53"/>
      <c r="R29" s="52"/>
      <c r="S29" s="53">
        <v>27</v>
      </c>
      <c r="T29" s="52">
        <v>88.98</v>
      </c>
      <c r="U29" s="53">
        <v>69</v>
      </c>
      <c r="V29" s="52">
        <v>79.68</v>
      </c>
      <c r="W29" s="52"/>
      <c r="X29" s="52"/>
      <c r="Y29" s="53">
        <v>26</v>
      </c>
      <c r="Z29" s="52">
        <v>82.82</v>
      </c>
      <c r="AA29" s="53"/>
      <c r="AB29" s="52"/>
      <c r="AC29" s="44">
        <v>15</v>
      </c>
      <c r="AD29" s="52">
        <v>72.64</v>
      </c>
      <c r="AE29" s="44">
        <v>4</v>
      </c>
      <c r="AF29" s="52">
        <v>87.19</v>
      </c>
      <c r="AG29" s="44"/>
      <c r="AH29" s="52"/>
      <c r="AI29" s="53"/>
      <c r="AJ29" s="52"/>
      <c r="AK29" s="53">
        <v>92</v>
      </c>
      <c r="AL29" s="52">
        <v>74.29</v>
      </c>
      <c r="AM29" s="53"/>
      <c r="AN29" s="52"/>
      <c r="AO29" s="53">
        <v>53</v>
      </c>
      <c r="AP29" s="52">
        <v>71.89</v>
      </c>
      <c r="AQ29" s="44">
        <v>46</v>
      </c>
      <c r="AR29" s="52">
        <v>69.05</v>
      </c>
    </row>
    <row r="30" spans="1:44" ht="21" customHeight="1">
      <c r="A30" s="44">
        <v>20</v>
      </c>
      <c r="B30" s="44" t="s">
        <v>57</v>
      </c>
      <c r="C30" s="44"/>
      <c r="D30" s="52"/>
      <c r="E30" s="53">
        <v>25</v>
      </c>
      <c r="F30" s="52">
        <v>81.23</v>
      </c>
      <c r="G30" s="53"/>
      <c r="H30" s="52"/>
      <c r="I30" s="53"/>
      <c r="J30" s="52"/>
      <c r="K30" s="53"/>
      <c r="L30" s="52"/>
      <c r="M30" s="53"/>
      <c r="N30" s="52"/>
      <c r="O30" s="53">
        <v>16</v>
      </c>
      <c r="P30" s="52">
        <v>79.85</v>
      </c>
      <c r="Q30" s="53"/>
      <c r="R30" s="52"/>
      <c r="S30" s="53">
        <v>2</v>
      </c>
      <c r="T30" s="52">
        <v>83.75</v>
      </c>
      <c r="U30" s="53">
        <v>75</v>
      </c>
      <c r="V30" s="52">
        <v>61.72</v>
      </c>
      <c r="W30" s="52"/>
      <c r="X30" s="52"/>
      <c r="Y30" s="53">
        <v>32</v>
      </c>
      <c r="Z30" s="52">
        <v>80.05</v>
      </c>
      <c r="AA30" s="53"/>
      <c r="AB30" s="52"/>
      <c r="AC30" s="44"/>
      <c r="AD30" s="52"/>
      <c r="AE30" s="44">
        <v>2</v>
      </c>
      <c r="AF30" s="52">
        <v>82.5</v>
      </c>
      <c r="AG30" s="44"/>
      <c r="AH30" s="52"/>
      <c r="AI30" s="53"/>
      <c r="AJ30" s="52"/>
      <c r="AK30" s="53">
        <v>44</v>
      </c>
      <c r="AL30" s="52">
        <v>70.88</v>
      </c>
      <c r="AM30" s="53"/>
      <c r="AN30" s="52"/>
      <c r="AO30" s="53">
        <v>49</v>
      </c>
      <c r="AP30" s="52">
        <v>72.02</v>
      </c>
      <c r="AQ30" s="44">
        <v>12</v>
      </c>
      <c r="AR30" s="52">
        <v>65.94</v>
      </c>
    </row>
    <row r="31" spans="1:44" ht="21" customHeight="1">
      <c r="A31" s="54">
        <v>21</v>
      </c>
      <c r="B31" s="44" t="s">
        <v>58</v>
      </c>
      <c r="C31" s="44"/>
      <c r="D31" s="52"/>
      <c r="E31" s="53">
        <v>40</v>
      </c>
      <c r="F31" s="52">
        <v>84.83</v>
      </c>
      <c r="G31" s="53"/>
      <c r="H31" s="52"/>
      <c r="I31" s="53"/>
      <c r="J31" s="52"/>
      <c r="K31" s="53"/>
      <c r="L31" s="52"/>
      <c r="M31" s="53"/>
      <c r="N31" s="52"/>
      <c r="O31" s="53"/>
      <c r="P31" s="52"/>
      <c r="Q31" s="53"/>
      <c r="R31" s="52"/>
      <c r="S31" s="53">
        <v>42</v>
      </c>
      <c r="T31" s="52">
        <v>86.25</v>
      </c>
      <c r="U31" s="53">
        <v>52</v>
      </c>
      <c r="V31" s="52">
        <v>83.5</v>
      </c>
      <c r="W31" s="52"/>
      <c r="X31" s="52"/>
      <c r="Y31" s="53">
        <v>43</v>
      </c>
      <c r="Z31" s="52">
        <v>81.34</v>
      </c>
      <c r="AA31" s="53"/>
      <c r="AB31" s="52"/>
      <c r="AC31" s="44"/>
      <c r="AD31" s="52"/>
      <c r="AE31" s="44">
        <v>2</v>
      </c>
      <c r="AF31" s="52">
        <v>90</v>
      </c>
      <c r="AG31" s="44"/>
      <c r="AH31" s="52"/>
      <c r="AI31" s="53"/>
      <c r="AJ31" s="52"/>
      <c r="AK31" s="53">
        <v>41</v>
      </c>
      <c r="AL31" s="52">
        <v>69.32</v>
      </c>
      <c r="AM31" s="53"/>
      <c r="AN31" s="52"/>
      <c r="AO31" s="53">
        <v>64</v>
      </c>
      <c r="AP31" s="52">
        <v>70.16</v>
      </c>
      <c r="AQ31" s="44">
        <v>34</v>
      </c>
      <c r="AR31" s="52">
        <v>69.08</v>
      </c>
    </row>
    <row r="32" spans="1:44" ht="21" customHeight="1">
      <c r="A32" s="44">
        <v>22</v>
      </c>
      <c r="B32" s="44" t="s">
        <v>59</v>
      </c>
      <c r="C32" s="44">
        <v>7</v>
      </c>
      <c r="D32" s="52">
        <v>80.9</v>
      </c>
      <c r="E32" s="53"/>
      <c r="F32" s="52"/>
      <c r="G32" s="53"/>
      <c r="H32" s="52"/>
      <c r="I32" s="53"/>
      <c r="J32" s="52"/>
      <c r="K32" s="53"/>
      <c r="L32" s="52"/>
      <c r="M32" s="53">
        <v>19</v>
      </c>
      <c r="N32" s="52">
        <v>90.13</v>
      </c>
      <c r="O32" s="53"/>
      <c r="P32" s="52"/>
      <c r="Q32" s="53">
        <v>20</v>
      </c>
      <c r="R32" s="52">
        <v>92.62</v>
      </c>
      <c r="S32" s="53">
        <v>10</v>
      </c>
      <c r="T32" s="52">
        <v>89.88</v>
      </c>
      <c r="U32" s="53">
        <v>30</v>
      </c>
      <c r="V32" s="52">
        <v>78.54</v>
      </c>
      <c r="W32" s="52"/>
      <c r="X32" s="52"/>
      <c r="Y32" s="53">
        <v>23</v>
      </c>
      <c r="Z32" s="52">
        <v>80.07</v>
      </c>
      <c r="AA32" s="53"/>
      <c r="AB32" s="52"/>
      <c r="AC32" s="44">
        <v>9</v>
      </c>
      <c r="AD32" s="52">
        <v>76.14</v>
      </c>
      <c r="AE32" s="44">
        <v>3</v>
      </c>
      <c r="AF32" s="52">
        <v>83.33</v>
      </c>
      <c r="AG32" s="44"/>
      <c r="AH32" s="52"/>
      <c r="AI32" s="53">
        <v>2</v>
      </c>
      <c r="AJ32" s="52">
        <v>100</v>
      </c>
      <c r="AK32" s="53">
        <v>49</v>
      </c>
      <c r="AL32" s="52">
        <v>74.07</v>
      </c>
      <c r="AM32" s="53"/>
      <c r="AN32" s="52"/>
      <c r="AO32" s="53">
        <v>56</v>
      </c>
      <c r="AP32" s="52">
        <v>71.28</v>
      </c>
      <c r="AQ32" s="44">
        <v>20</v>
      </c>
      <c r="AR32" s="52">
        <v>70.97</v>
      </c>
    </row>
    <row r="33" spans="1:44" ht="21" customHeight="1">
      <c r="A33" s="54">
        <v>23</v>
      </c>
      <c r="B33" s="44" t="s">
        <v>60</v>
      </c>
      <c r="C33" s="44"/>
      <c r="D33" s="52"/>
      <c r="E33" s="53">
        <v>15</v>
      </c>
      <c r="F33" s="52">
        <v>86.72</v>
      </c>
      <c r="G33" s="53"/>
      <c r="H33" s="52"/>
      <c r="I33" s="53">
        <v>22</v>
      </c>
      <c r="J33" s="52">
        <v>76.22</v>
      </c>
      <c r="K33" s="53"/>
      <c r="L33" s="52"/>
      <c r="M33" s="53"/>
      <c r="N33" s="52"/>
      <c r="O33" s="53"/>
      <c r="P33" s="52"/>
      <c r="Q33" s="53"/>
      <c r="R33" s="52"/>
      <c r="S33" s="53">
        <v>14</v>
      </c>
      <c r="T33" s="52">
        <v>88.93</v>
      </c>
      <c r="U33" s="53">
        <v>24</v>
      </c>
      <c r="V33" s="52">
        <v>72.19</v>
      </c>
      <c r="W33" s="52"/>
      <c r="X33" s="52"/>
      <c r="Y33" s="53">
        <v>16</v>
      </c>
      <c r="Z33" s="52">
        <v>88.44</v>
      </c>
      <c r="AA33" s="53"/>
      <c r="AB33" s="52"/>
      <c r="AC33" s="44"/>
      <c r="AD33" s="52"/>
      <c r="AE33" s="44">
        <v>3</v>
      </c>
      <c r="AF33" s="52">
        <v>82.08</v>
      </c>
      <c r="AG33" s="44"/>
      <c r="AH33" s="52"/>
      <c r="AI33" s="53"/>
      <c r="AJ33" s="52"/>
      <c r="AK33" s="53">
        <v>51</v>
      </c>
      <c r="AL33" s="52">
        <v>75.92</v>
      </c>
      <c r="AM33" s="53"/>
      <c r="AN33" s="52"/>
      <c r="AO33" s="53">
        <v>14</v>
      </c>
      <c r="AP33" s="52">
        <v>75.54</v>
      </c>
      <c r="AQ33" s="44">
        <v>4</v>
      </c>
      <c r="AR33" s="52">
        <v>71.72</v>
      </c>
    </row>
    <row r="34" spans="1:44" ht="21" customHeight="1">
      <c r="A34" s="44">
        <v>24</v>
      </c>
      <c r="B34" s="44" t="s">
        <v>61</v>
      </c>
      <c r="C34" s="44"/>
      <c r="D34" s="52"/>
      <c r="E34" s="53">
        <v>46</v>
      </c>
      <c r="F34" s="52">
        <v>86.12</v>
      </c>
      <c r="G34" s="53"/>
      <c r="H34" s="52"/>
      <c r="I34" s="53">
        <v>29</v>
      </c>
      <c r="J34" s="52">
        <v>79.44</v>
      </c>
      <c r="K34" s="53">
        <v>2</v>
      </c>
      <c r="L34" s="52">
        <v>88.5</v>
      </c>
      <c r="M34" s="53"/>
      <c r="N34" s="52"/>
      <c r="O34" s="53">
        <v>3</v>
      </c>
      <c r="P34" s="52">
        <v>81.45</v>
      </c>
      <c r="Q34" s="53"/>
      <c r="R34" s="52"/>
      <c r="S34" s="53">
        <v>10</v>
      </c>
      <c r="T34" s="52">
        <v>80.25</v>
      </c>
      <c r="U34" s="53">
        <v>25</v>
      </c>
      <c r="V34" s="52">
        <v>79.13</v>
      </c>
      <c r="W34" s="52"/>
      <c r="X34" s="52"/>
      <c r="Y34" s="53">
        <v>33</v>
      </c>
      <c r="Z34" s="52">
        <v>80.4</v>
      </c>
      <c r="AA34" s="53"/>
      <c r="AB34" s="52"/>
      <c r="AC34" s="44"/>
      <c r="AD34" s="52"/>
      <c r="AE34" s="44">
        <v>3</v>
      </c>
      <c r="AF34" s="52">
        <v>83.75</v>
      </c>
      <c r="AG34" s="44"/>
      <c r="AH34" s="52"/>
      <c r="AI34" s="53"/>
      <c r="AJ34" s="52"/>
      <c r="AK34" s="53">
        <v>67</v>
      </c>
      <c r="AL34" s="52">
        <v>72.74</v>
      </c>
      <c r="AM34" s="53"/>
      <c r="AN34" s="52"/>
      <c r="AO34" s="53">
        <v>24</v>
      </c>
      <c r="AP34" s="52">
        <v>73.13</v>
      </c>
      <c r="AQ34" s="44">
        <v>19</v>
      </c>
      <c r="AR34" s="52">
        <v>68.42</v>
      </c>
    </row>
    <row r="35" spans="1:44" ht="21" customHeight="1">
      <c r="A35" s="54">
        <v>25</v>
      </c>
      <c r="B35" s="44" t="s">
        <v>62</v>
      </c>
      <c r="C35" s="44">
        <v>3</v>
      </c>
      <c r="D35" s="52">
        <v>74.93</v>
      </c>
      <c r="E35" s="53"/>
      <c r="F35" s="52"/>
      <c r="G35" s="53"/>
      <c r="H35" s="52"/>
      <c r="I35" s="53"/>
      <c r="J35" s="52"/>
      <c r="K35" s="53"/>
      <c r="L35" s="52"/>
      <c r="M35" s="53"/>
      <c r="N35" s="52"/>
      <c r="O35" s="53"/>
      <c r="P35" s="52"/>
      <c r="Q35" s="53"/>
      <c r="R35" s="52"/>
      <c r="S35" s="53">
        <v>2</v>
      </c>
      <c r="T35" s="52">
        <v>87.5</v>
      </c>
      <c r="U35" s="53">
        <v>29</v>
      </c>
      <c r="V35" s="52">
        <v>82.26</v>
      </c>
      <c r="W35" s="52"/>
      <c r="X35" s="52"/>
      <c r="Y35" s="53">
        <v>19</v>
      </c>
      <c r="Z35" s="52">
        <v>87.79</v>
      </c>
      <c r="AA35" s="53">
        <v>4</v>
      </c>
      <c r="AB35" s="52">
        <v>86.25</v>
      </c>
      <c r="AC35" s="44"/>
      <c r="AD35" s="52"/>
      <c r="AE35" s="44"/>
      <c r="AF35" s="52"/>
      <c r="AG35" s="44"/>
      <c r="AH35" s="52"/>
      <c r="AI35" s="53"/>
      <c r="AJ35" s="52"/>
      <c r="AK35" s="53"/>
      <c r="AL35" s="52"/>
      <c r="AM35" s="53"/>
      <c r="AN35" s="52"/>
      <c r="AO35" s="53">
        <v>6</v>
      </c>
      <c r="AP35" s="52">
        <v>70.84</v>
      </c>
      <c r="AQ35" s="44"/>
      <c r="AR35" s="52"/>
    </row>
    <row r="36" spans="1:44" ht="85.5" customHeight="1">
      <c r="A36" s="54"/>
      <c r="B36" s="45" t="s">
        <v>63</v>
      </c>
      <c r="C36" s="44"/>
      <c r="D36" s="52"/>
      <c r="E36" s="53"/>
      <c r="F36" s="52"/>
      <c r="G36" s="53"/>
      <c r="H36" s="52"/>
      <c r="I36" s="53"/>
      <c r="J36" s="52"/>
      <c r="K36" s="53"/>
      <c r="L36" s="52"/>
      <c r="M36" s="53"/>
      <c r="N36" s="52"/>
      <c r="O36" s="53"/>
      <c r="P36" s="52"/>
      <c r="Q36" s="53"/>
      <c r="R36" s="52"/>
      <c r="S36" s="53"/>
      <c r="T36" s="52"/>
      <c r="U36" s="53"/>
      <c r="V36" s="52"/>
      <c r="W36" s="52"/>
      <c r="X36" s="52"/>
      <c r="Y36" s="53"/>
      <c r="Z36" s="52"/>
      <c r="AA36" s="53"/>
      <c r="AB36" s="52"/>
      <c r="AC36" s="44"/>
      <c r="AD36" s="52"/>
      <c r="AE36" s="44"/>
      <c r="AF36" s="52"/>
      <c r="AG36" s="44"/>
      <c r="AH36" s="52"/>
      <c r="AI36" s="53"/>
      <c r="AJ36" s="52"/>
      <c r="AK36" s="53"/>
      <c r="AL36" s="52"/>
      <c r="AM36" s="53"/>
      <c r="AN36" s="52"/>
      <c r="AO36" s="53"/>
      <c r="AP36" s="52"/>
      <c r="AQ36" s="44"/>
      <c r="AR36" s="52"/>
    </row>
    <row r="37" spans="1:44" ht="21.75" customHeight="1">
      <c r="A37" s="54">
        <v>1</v>
      </c>
      <c r="B37" s="44" t="s">
        <v>64</v>
      </c>
      <c r="C37" s="44"/>
      <c r="D37" s="52"/>
      <c r="E37" s="53">
        <v>2</v>
      </c>
      <c r="F37" s="52">
        <v>82.92</v>
      </c>
      <c r="G37" s="53"/>
      <c r="H37" s="52"/>
      <c r="I37" s="53"/>
      <c r="J37" s="52"/>
      <c r="K37" s="53"/>
      <c r="L37" s="52"/>
      <c r="M37" s="53"/>
      <c r="N37" s="52"/>
      <c r="O37" s="53"/>
      <c r="P37" s="52"/>
      <c r="Q37" s="53"/>
      <c r="R37" s="52"/>
      <c r="S37" s="53"/>
      <c r="T37" s="52"/>
      <c r="U37" s="53"/>
      <c r="V37" s="52"/>
      <c r="W37" s="52"/>
      <c r="X37" s="52"/>
      <c r="Y37" s="53">
        <v>38</v>
      </c>
      <c r="Z37" s="52">
        <v>88.97</v>
      </c>
      <c r="AA37" s="53"/>
      <c r="AB37" s="52"/>
      <c r="AC37" s="44"/>
      <c r="AD37" s="52"/>
      <c r="AE37" s="44"/>
      <c r="AF37" s="52"/>
      <c r="AG37" s="44">
        <v>107</v>
      </c>
      <c r="AH37" s="52">
        <v>85.88</v>
      </c>
      <c r="AI37" s="53"/>
      <c r="AJ37" s="52"/>
      <c r="AK37" s="53"/>
      <c r="AL37" s="52"/>
      <c r="AM37" s="53"/>
      <c r="AN37" s="52"/>
      <c r="AO37" s="53"/>
      <c r="AP37" s="52"/>
      <c r="AQ37" s="44"/>
      <c r="AR37" s="52"/>
    </row>
    <row r="38" spans="1:44" ht="21.75" customHeight="1">
      <c r="A38" s="54">
        <v>2</v>
      </c>
      <c r="B38" s="44" t="s">
        <v>65</v>
      </c>
      <c r="C38" s="44"/>
      <c r="D38" s="52"/>
      <c r="E38" s="53">
        <v>2</v>
      </c>
      <c r="F38" s="52">
        <v>88.34</v>
      </c>
      <c r="G38" s="53"/>
      <c r="H38" s="52"/>
      <c r="I38" s="53"/>
      <c r="J38" s="52"/>
      <c r="K38" s="53"/>
      <c r="L38" s="52"/>
      <c r="M38" s="53"/>
      <c r="N38" s="52"/>
      <c r="O38" s="53"/>
      <c r="P38" s="52"/>
      <c r="Q38" s="53"/>
      <c r="R38" s="52"/>
      <c r="S38" s="53"/>
      <c r="T38" s="52"/>
      <c r="U38" s="53"/>
      <c r="V38" s="52"/>
      <c r="W38" s="52"/>
      <c r="X38" s="52"/>
      <c r="Y38" s="53">
        <v>12</v>
      </c>
      <c r="Z38" s="52">
        <v>85.63</v>
      </c>
      <c r="AA38" s="53"/>
      <c r="AB38" s="52"/>
      <c r="AC38" s="44"/>
      <c r="AD38" s="52"/>
      <c r="AE38" s="44"/>
      <c r="AF38" s="52"/>
      <c r="AG38" s="44">
        <v>6</v>
      </c>
      <c r="AH38" s="52">
        <v>80.97</v>
      </c>
      <c r="AI38" s="53"/>
      <c r="AJ38" s="52"/>
      <c r="AK38" s="53"/>
      <c r="AL38" s="52"/>
      <c r="AM38" s="53"/>
      <c r="AN38" s="52"/>
      <c r="AO38" s="53"/>
      <c r="AP38" s="52"/>
      <c r="AQ38" s="44"/>
      <c r="AR38" s="52"/>
    </row>
    <row r="39" spans="1:44" ht="21.75" customHeight="1">
      <c r="A39" s="54">
        <v>3</v>
      </c>
      <c r="B39" s="44" t="s">
        <v>66</v>
      </c>
      <c r="C39" s="44"/>
      <c r="D39" s="52"/>
      <c r="E39" s="53">
        <v>1</v>
      </c>
      <c r="F39" s="52">
        <v>83.33</v>
      </c>
      <c r="G39" s="53"/>
      <c r="H39" s="52"/>
      <c r="I39" s="53"/>
      <c r="J39" s="52"/>
      <c r="K39" s="53"/>
      <c r="L39" s="52"/>
      <c r="M39" s="53"/>
      <c r="N39" s="52"/>
      <c r="O39" s="53"/>
      <c r="P39" s="52"/>
      <c r="Q39" s="53"/>
      <c r="R39" s="52"/>
      <c r="S39" s="53">
        <v>3</v>
      </c>
      <c r="T39" s="52">
        <v>80</v>
      </c>
      <c r="U39" s="53"/>
      <c r="V39" s="52"/>
      <c r="W39" s="52"/>
      <c r="X39" s="52"/>
      <c r="Y39" s="53">
        <v>79</v>
      </c>
      <c r="Z39" s="52">
        <v>86.81</v>
      </c>
      <c r="AA39" s="53"/>
      <c r="AB39" s="52"/>
      <c r="AC39" s="44"/>
      <c r="AD39" s="52"/>
      <c r="AE39" s="44"/>
      <c r="AF39" s="52"/>
      <c r="AG39" s="44">
        <v>17</v>
      </c>
      <c r="AH39" s="52">
        <v>92.94</v>
      </c>
      <c r="AI39" s="53"/>
      <c r="AJ39" s="52"/>
      <c r="AK39" s="53"/>
      <c r="AL39" s="52"/>
      <c r="AM39" s="53"/>
      <c r="AN39" s="52"/>
      <c r="AO39" s="53"/>
      <c r="AP39" s="52"/>
      <c r="AQ39" s="44"/>
      <c r="AR39" s="52"/>
    </row>
    <row r="40" spans="1:44" ht="21.75" customHeight="1">
      <c r="A40" s="54">
        <v>4</v>
      </c>
      <c r="B40" s="44" t="s">
        <v>67</v>
      </c>
      <c r="C40" s="44"/>
      <c r="D40" s="52"/>
      <c r="E40" s="53">
        <v>1</v>
      </c>
      <c r="F40" s="52">
        <v>87.5</v>
      </c>
      <c r="G40" s="53"/>
      <c r="H40" s="52"/>
      <c r="I40" s="53"/>
      <c r="J40" s="52"/>
      <c r="K40" s="53"/>
      <c r="L40" s="52"/>
      <c r="M40" s="53"/>
      <c r="N40" s="52"/>
      <c r="O40" s="53"/>
      <c r="P40" s="52"/>
      <c r="Q40" s="53"/>
      <c r="R40" s="52"/>
      <c r="S40" s="53"/>
      <c r="T40" s="52"/>
      <c r="U40" s="53"/>
      <c r="V40" s="52"/>
      <c r="W40" s="52"/>
      <c r="X40" s="52"/>
      <c r="Y40" s="53">
        <v>59</v>
      </c>
      <c r="Z40" s="52">
        <v>90.32</v>
      </c>
      <c r="AA40" s="53"/>
      <c r="AB40" s="52"/>
      <c r="AC40" s="44"/>
      <c r="AD40" s="52"/>
      <c r="AE40" s="44"/>
      <c r="AF40" s="52"/>
      <c r="AG40" s="44">
        <v>11</v>
      </c>
      <c r="AH40" s="52">
        <v>82.01</v>
      </c>
      <c r="AI40" s="53"/>
      <c r="AJ40" s="52"/>
      <c r="AK40" s="53"/>
      <c r="AL40" s="52"/>
      <c r="AM40" s="53"/>
      <c r="AN40" s="52"/>
      <c r="AO40" s="53"/>
      <c r="AP40" s="52"/>
      <c r="AQ40" s="44"/>
      <c r="AR40" s="52"/>
    </row>
    <row r="41" spans="1:44" ht="21.75" customHeight="1">
      <c r="A41" s="54">
        <v>5</v>
      </c>
      <c r="B41" s="44" t="s">
        <v>68</v>
      </c>
      <c r="C41" s="44"/>
      <c r="D41" s="52"/>
      <c r="E41" s="53">
        <v>1</v>
      </c>
      <c r="F41" s="52">
        <v>80</v>
      </c>
      <c r="G41" s="53"/>
      <c r="H41" s="52"/>
      <c r="I41" s="53"/>
      <c r="J41" s="52"/>
      <c r="K41" s="53"/>
      <c r="L41" s="52"/>
      <c r="M41" s="53"/>
      <c r="N41" s="52"/>
      <c r="O41" s="53"/>
      <c r="P41" s="52"/>
      <c r="Q41" s="53"/>
      <c r="R41" s="52"/>
      <c r="S41" s="53"/>
      <c r="T41" s="52"/>
      <c r="U41" s="53"/>
      <c r="V41" s="52"/>
      <c r="W41" s="52"/>
      <c r="X41" s="52"/>
      <c r="Y41" s="53">
        <v>165</v>
      </c>
      <c r="Z41" s="52">
        <v>89.28</v>
      </c>
      <c r="AA41" s="53"/>
      <c r="AB41" s="52"/>
      <c r="AC41" s="44"/>
      <c r="AD41" s="52"/>
      <c r="AE41" s="44"/>
      <c r="AF41" s="52"/>
      <c r="AG41" s="44"/>
      <c r="AH41" s="52"/>
      <c r="AI41" s="53"/>
      <c r="AJ41" s="52"/>
      <c r="AK41" s="53"/>
      <c r="AL41" s="52"/>
      <c r="AM41" s="53"/>
      <c r="AN41" s="52"/>
      <c r="AO41" s="53"/>
      <c r="AP41" s="52"/>
      <c r="AQ41" s="44"/>
      <c r="AR41" s="52"/>
    </row>
    <row r="42" spans="1:44" ht="21.75" customHeight="1">
      <c r="A42" s="54">
        <v>6</v>
      </c>
      <c r="B42" s="44" t="s">
        <v>69</v>
      </c>
      <c r="C42" s="44"/>
      <c r="D42" s="52"/>
      <c r="E42" s="53">
        <v>1</v>
      </c>
      <c r="F42" s="52">
        <v>85.83</v>
      </c>
      <c r="G42" s="53"/>
      <c r="H42" s="52"/>
      <c r="I42" s="53"/>
      <c r="J42" s="52"/>
      <c r="K42" s="53"/>
      <c r="L42" s="52"/>
      <c r="M42" s="53"/>
      <c r="N42" s="52"/>
      <c r="O42" s="53"/>
      <c r="P42" s="52"/>
      <c r="Q42" s="53"/>
      <c r="R42" s="52"/>
      <c r="S42" s="53"/>
      <c r="T42" s="52"/>
      <c r="U42" s="53"/>
      <c r="V42" s="52"/>
      <c r="W42" s="52"/>
      <c r="X42" s="52"/>
      <c r="Y42" s="53">
        <v>23</v>
      </c>
      <c r="Z42" s="52">
        <v>88.61</v>
      </c>
      <c r="AA42" s="53"/>
      <c r="AB42" s="52"/>
      <c r="AC42" s="44"/>
      <c r="AD42" s="52"/>
      <c r="AE42" s="44"/>
      <c r="AF42" s="52"/>
      <c r="AG42" s="44"/>
      <c r="AH42" s="52"/>
      <c r="AI42" s="53"/>
      <c r="AJ42" s="52"/>
      <c r="AK42" s="53"/>
      <c r="AL42" s="52"/>
      <c r="AM42" s="53"/>
      <c r="AN42" s="52"/>
      <c r="AO42" s="53"/>
      <c r="AP42" s="52"/>
      <c r="AQ42" s="44"/>
      <c r="AR42" s="52"/>
    </row>
    <row r="43" spans="1:44" ht="49.5">
      <c r="A43" s="54"/>
      <c r="B43" s="42" t="s">
        <v>70</v>
      </c>
      <c r="C43" s="44"/>
      <c r="D43" s="52"/>
      <c r="E43" s="53"/>
      <c r="F43" s="52"/>
      <c r="G43" s="53"/>
      <c r="H43" s="52"/>
      <c r="I43" s="53"/>
      <c r="J43" s="52"/>
      <c r="K43" s="53"/>
      <c r="L43" s="52"/>
      <c r="M43" s="53"/>
      <c r="N43" s="52"/>
      <c r="O43" s="53"/>
      <c r="P43" s="52"/>
      <c r="Q43" s="53"/>
      <c r="R43" s="52"/>
      <c r="S43" s="53"/>
      <c r="T43" s="52"/>
      <c r="U43" s="53"/>
      <c r="V43" s="52"/>
      <c r="W43" s="52"/>
      <c r="X43" s="52"/>
      <c r="Y43" s="53"/>
      <c r="Z43" s="52"/>
      <c r="AA43" s="53"/>
      <c r="AB43" s="52"/>
      <c r="AC43" s="44"/>
      <c r="AD43" s="52"/>
      <c r="AE43" s="44"/>
      <c r="AF43" s="52"/>
      <c r="AG43" s="44"/>
      <c r="AH43" s="52"/>
      <c r="AI43" s="53"/>
      <c r="AJ43" s="52"/>
      <c r="AK43" s="53"/>
      <c r="AL43" s="52"/>
      <c r="AM43" s="53"/>
      <c r="AN43" s="52"/>
      <c r="AO43" s="53"/>
      <c r="AP43" s="52"/>
      <c r="AQ43" s="44"/>
      <c r="AR43" s="52"/>
    </row>
    <row r="44" spans="1:44" ht="73.5" customHeight="1">
      <c r="A44" s="54">
        <v>1</v>
      </c>
      <c r="B44" s="44" t="s">
        <v>71</v>
      </c>
      <c r="C44" s="44"/>
      <c r="D44" s="52"/>
      <c r="E44" s="53">
        <v>6</v>
      </c>
      <c r="F44" s="52">
        <v>88.47</v>
      </c>
      <c r="G44" s="53"/>
      <c r="H44" s="52"/>
      <c r="I44" s="53"/>
      <c r="J44" s="52"/>
      <c r="K44" s="53"/>
      <c r="L44" s="52"/>
      <c r="M44" s="53"/>
      <c r="N44" s="52"/>
      <c r="O44" s="53"/>
      <c r="P44" s="52"/>
      <c r="Q44" s="53"/>
      <c r="R44" s="52"/>
      <c r="S44" s="53"/>
      <c r="T44" s="52"/>
      <c r="U44" s="53"/>
      <c r="V44" s="52"/>
      <c r="W44" s="52"/>
      <c r="X44" s="52"/>
      <c r="Y44" s="53"/>
      <c r="Z44" s="52"/>
      <c r="AA44" s="53"/>
      <c r="AB44" s="52"/>
      <c r="AC44" s="44"/>
      <c r="AD44" s="52"/>
      <c r="AE44" s="44"/>
      <c r="AF44" s="52"/>
      <c r="AG44" s="44"/>
      <c r="AH44" s="52"/>
      <c r="AI44" s="53"/>
      <c r="AJ44" s="52"/>
      <c r="AK44" s="53"/>
      <c r="AL44" s="52"/>
      <c r="AM44" s="53"/>
      <c r="AN44" s="52"/>
      <c r="AO44" s="53"/>
      <c r="AP44" s="52"/>
      <c r="AQ44" s="44"/>
      <c r="AR44" s="52"/>
    </row>
    <row r="45" spans="1:44" ht="52.5" customHeight="1">
      <c r="A45" s="54">
        <v>2</v>
      </c>
      <c r="B45" s="44" t="s">
        <v>72</v>
      </c>
      <c r="C45" s="44"/>
      <c r="D45" s="52"/>
      <c r="E45" s="53">
        <v>2</v>
      </c>
      <c r="F45" s="52">
        <v>83.34</v>
      </c>
      <c r="G45" s="53"/>
      <c r="H45" s="52"/>
      <c r="I45" s="53"/>
      <c r="J45" s="52"/>
      <c r="K45" s="53"/>
      <c r="L45" s="52"/>
      <c r="M45" s="53"/>
      <c r="N45" s="52"/>
      <c r="O45" s="53"/>
      <c r="P45" s="52"/>
      <c r="Q45" s="53"/>
      <c r="R45" s="52"/>
      <c r="S45" s="53"/>
      <c r="T45" s="52"/>
      <c r="U45" s="53"/>
      <c r="V45" s="52"/>
      <c r="W45" s="52"/>
      <c r="X45" s="52"/>
      <c r="Y45" s="53"/>
      <c r="Z45" s="52"/>
      <c r="AA45" s="53"/>
      <c r="AB45" s="52"/>
      <c r="AC45" s="44"/>
      <c r="AD45" s="52"/>
      <c r="AE45" s="44"/>
      <c r="AF45" s="52"/>
      <c r="AG45" s="44"/>
      <c r="AH45" s="52"/>
      <c r="AI45" s="53"/>
      <c r="AJ45" s="52"/>
      <c r="AK45" s="53"/>
      <c r="AL45" s="52"/>
      <c r="AM45" s="53"/>
      <c r="AN45" s="52"/>
      <c r="AO45" s="53"/>
      <c r="AP45" s="52"/>
      <c r="AQ45" s="44"/>
      <c r="AR45" s="52"/>
    </row>
    <row r="46" spans="1:44" ht="52.5" customHeight="1">
      <c r="A46" s="54">
        <v>3</v>
      </c>
      <c r="B46" s="55" t="s">
        <v>73</v>
      </c>
      <c r="C46" s="44"/>
      <c r="D46" s="52"/>
      <c r="E46" s="53">
        <v>3</v>
      </c>
      <c r="F46" s="52">
        <v>81.94</v>
      </c>
      <c r="G46" s="53"/>
      <c r="H46" s="52"/>
      <c r="I46" s="53"/>
      <c r="J46" s="52"/>
      <c r="K46" s="53"/>
      <c r="L46" s="52"/>
      <c r="M46" s="53"/>
      <c r="N46" s="52"/>
      <c r="O46" s="53"/>
      <c r="P46" s="52"/>
      <c r="Q46" s="53"/>
      <c r="R46" s="52"/>
      <c r="S46" s="53"/>
      <c r="T46" s="52"/>
      <c r="U46" s="53"/>
      <c r="V46" s="52"/>
      <c r="W46" s="52"/>
      <c r="X46" s="52"/>
      <c r="Y46" s="53"/>
      <c r="Z46" s="52"/>
      <c r="AA46" s="53"/>
      <c r="AB46" s="52"/>
      <c r="AC46" s="44"/>
      <c r="AD46" s="52"/>
      <c r="AE46" s="44"/>
      <c r="AF46" s="52"/>
      <c r="AG46" s="44"/>
      <c r="AH46" s="52"/>
      <c r="AI46" s="53"/>
      <c r="AJ46" s="52"/>
      <c r="AK46" s="53"/>
      <c r="AL46" s="52"/>
      <c r="AM46" s="53"/>
      <c r="AN46" s="52"/>
      <c r="AO46" s="53"/>
      <c r="AP46" s="52"/>
      <c r="AQ46" s="44"/>
      <c r="AR46" s="52"/>
    </row>
    <row r="47" spans="1:44" ht="52.5" customHeight="1">
      <c r="A47" s="54">
        <v>4</v>
      </c>
      <c r="B47" s="55" t="s">
        <v>74</v>
      </c>
      <c r="C47" s="44"/>
      <c r="D47" s="52"/>
      <c r="E47" s="53">
        <v>2</v>
      </c>
      <c r="F47" s="52">
        <v>83.34</v>
      </c>
      <c r="G47" s="53"/>
      <c r="H47" s="52"/>
      <c r="I47" s="53"/>
      <c r="J47" s="52"/>
      <c r="K47" s="53"/>
      <c r="L47" s="52"/>
      <c r="M47" s="53"/>
      <c r="N47" s="52"/>
      <c r="O47" s="53"/>
      <c r="P47" s="52"/>
      <c r="Q47" s="53"/>
      <c r="R47" s="52"/>
      <c r="S47" s="53"/>
      <c r="T47" s="52"/>
      <c r="U47" s="53"/>
      <c r="V47" s="52"/>
      <c r="W47" s="52"/>
      <c r="X47" s="52"/>
      <c r="Y47" s="53"/>
      <c r="Z47" s="52"/>
      <c r="AA47" s="53"/>
      <c r="AB47" s="52"/>
      <c r="AC47" s="44"/>
      <c r="AD47" s="52"/>
      <c r="AE47" s="44"/>
      <c r="AF47" s="52"/>
      <c r="AG47" s="44"/>
      <c r="AH47" s="52"/>
      <c r="AI47" s="53"/>
      <c r="AJ47" s="52"/>
      <c r="AK47" s="53"/>
      <c r="AL47" s="52"/>
      <c r="AM47" s="53"/>
      <c r="AN47" s="52"/>
      <c r="AO47" s="53"/>
      <c r="AP47" s="52"/>
      <c r="AQ47" s="44"/>
      <c r="AR47" s="52"/>
    </row>
    <row r="48" spans="1:44" ht="52.5" customHeight="1">
      <c r="A48" s="54">
        <v>5</v>
      </c>
      <c r="B48" s="55" t="s">
        <v>75</v>
      </c>
      <c r="C48" s="44"/>
      <c r="D48" s="52"/>
      <c r="E48" s="53">
        <v>2</v>
      </c>
      <c r="F48" s="52">
        <v>81.67</v>
      </c>
      <c r="G48" s="53"/>
      <c r="H48" s="52"/>
      <c r="I48" s="53"/>
      <c r="J48" s="52"/>
      <c r="K48" s="53"/>
      <c r="L48" s="52"/>
      <c r="M48" s="53"/>
      <c r="N48" s="52"/>
      <c r="O48" s="53"/>
      <c r="P48" s="52"/>
      <c r="Q48" s="53"/>
      <c r="R48" s="52"/>
      <c r="S48" s="53"/>
      <c r="T48" s="52"/>
      <c r="U48" s="53"/>
      <c r="V48" s="52"/>
      <c r="W48" s="52"/>
      <c r="X48" s="52"/>
      <c r="Y48" s="53"/>
      <c r="Z48" s="52"/>
      <c r="AA48" s="53"/>
      <c r="AB48" s="52"/>
      <c r="AC48" s="44"/>
      <c r="AD48" s="52"/>
      <c r="AE48" s="44"/>
      <c r="AF48" s="52"/>
      <c r="AG48" s="44"/>
      <c r="AH48" s="52"/>
      <c r="AI48" s="53"/>
      <c r="AJ48" s="52"/>
      <c r="AK48" s="53"/>
      <c r="AL48" s="52"/>
      <c r="AM48" s="53"/>
      <c r="AN48" s="52"/>
      <c r="AO48" s="53"/>
      <c r="AP48" s="52"/>
      <c r="AQ48" s="44"/>
      <c r="AR48" s="52"/>
    </row>
    <row r="49" spans="1:44" ht="52.5" customHeight="1">
      <c r="A49" s="54">
        <v>6</v>
      </c>
      <c r="B49" s="55" t="s">
        <v>76</v>
      </c>
      <c r="C49" s="44"/>
      <c r="D49" s="52"/>
      <c r="E49" s="53">
        <v>2</v>
      </c>
      <c r="F49" s="52">
        <v>80</v>
      </c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2"/>
      <c r="X49" s="52"/>
      <c r="Y49" s="53"/>
      <c r="Z49" s="52"/>
      <c r="AA49" s="53"/>
      <c r="AB49" s="52"/>
      <c r="AC49" s="44"/>
      <c r="AD49" s="52"/>
      <c r="AE49" s="44"/>
      <c r="AF49" s="52"/>
      <c r="AG49" s="44"/>
      <c r="AH49" s="52"/>
      <c r="AI49" s="53"/>
      <c r="AJ49" s="52"/>
      <c r="AK49" s="53"/>
      <c r="AL49" s="52"/>
      <c r="AM49" s="53"/>
      <c r="AN49" s="52"/>
      <c r="AO49" s="53"/>
      <c r="AP49" s="52"/>
      <c r="AQ49" s="44"/>
      <c r="AR49" s="52"/>
    </row>
    <row r="50" spans="1:44" ht="52.5" customHeight="1">
      <c r="A50" s="54">
        <v>7</v>
      </c>
      <c r="B50" s="55" t="s">
        <v>77</v>
      </c>
      <c r="C50" s="44"/>
      <c r="D50" s="52"/>
      <c r="E50" s="53">
        <v>3</v>
      </c>
      <c r="F50" s="52">
        <v>83.06</v>
      </c>
      <c r="G50" s="53"/>
      <c r="H50" s="52"/>
      <c r="I50" s="53"/>
      <c r="J50" s="52"/>
      <c r="K50" s="53"/>
      <c r="L50" s="52"/>
      <c r="M50" s="53"/>
      <c r="N50" s="52"/>
      <c r="O50" s="53"/>
      <c r="P50" s="52"/>
      <c r="Q50" s="53"/>
      <c r="R50" s="52"/>
      <c r="S50" s="53">
        <v>1</v>
      </c>
      <c r="T50" s="52">
        <v>90</v>
      </c>
      <c r="U50" s="53"/>
      <c r="V50" s="52"/>
      <c r="W50" s="52"/>
      <c r="X50" s="52"/>
      <c r="Y50" s="53"/>
      <c r="Z50" s="52"/>
      <c r="AA50" s="53"/>
      <c r="AB50" s="52"/>
      <c r="AC50" s="44"/>
      <c r="AD50" s="52"/>
      <c r="AE50" s="44"/>
      <c r="AF50" s="52"/>
      <c r="AG50" s="44"/>
      <c r="AH50" s="52"/>
      <c r="AI50" s="53"/>
      <c r="AJ50" s="52"/>
      <c r="AK50" s="53"/>
      <c r="AL50" s="52"/>
      <c r="AM50" s="53"/>
      <c r="AN50" s="52"/>
      <c r="AO50" s="53"/>
      <c r="AP50" s="52"/>
      <c r="AQ50" s="44"/>
      <c r="AR50" s="52"/>
    </row>
    <row r="51" spans="1:44" ht="52.5" customHeight="1">
      <c r="A51" s="54">
        <v>8</v>
      </c>
      <c r="B51" s="56" t="s">
        <v>78</v>
      </c>
      <c r="C51" s="44"/>
      <c r="D51" s="52"/>
      <c r="E51" s="53">
        <v>1</v>
      </c>
      <c r="F51" s="52">
        <v>83.33</v>
      </c>
      <c r="G51" s="53"/>
      <c r="H51" s="52"/>
      <c r="I51" s="53"/>
      <c r="J51" s="52"/>
      <c r="K51" s="53"/>
      <c r="L51" s="52"/>
      <c r="M51" s="53"/>
      <c r="N51" s="52"/>
      <c r="O51" s="53"/>
      <c r="P51" s="52"/>
      <c r="Q51" s="53"/>
      <c r="R51" s="52"/>
      <c r="S51" s="53"/>
      <c r="T51" s="52"/>
      <c r="U51" s="53"/>
      <c r="V51" s="52"/>
      <c r="W51" s="52"/>
      <c r="X51" s="52"/>
      <c r="Y51" s="53"/>
      <c r="Z51" s="52"/>
      <c r="AA51" s="53"/>
      <c r="AB51" s="52"/>
      <c r="AC51" s="44"/>
      <c r="AD51" s="52"/>
      <c r="AE51" s="44"/>
      <c r="AF51" s="52"/>
      <c r="AG51" s="44"/>
      <c r="AH51" s="52"/>
      <c r="AI51" s="53"/>
      <c r="AJ51" s="52"/>
      <c r="AK51" s="53"/>
      <c r="AL51" s="52"/>
      <c r="AM51" s="53"/>
      <c r="AN51" s="52"/>
      <c r="AO51" s="53"/>
      <c r="AP51" s="52"/>
      <c r="AQ51" s="44"/>
      <c r="AR51" s="52"/>
    </row>
    <row r="52" spans="1:44" ht="52.5" customHeight="1">
      <c r="A52" s="54">
        <v>9</v>
      </c>
      <c r="B52" s="56" t="s">
        <v>79</v>
      </c>
      <c r="C52" s="44"/>
      <c r="D52" s="52"/>
      <c r="E52" s="53">
        <v>1</v>
      </c>
      <c r="F52" s="52">
        <v>80.83</v>
      </c>
      <c r="G52" s="53"/>
      <c r="H52" s="52"/>
      <c r="I52" s="53"/>
      <c r="J52" s="52"/>
      <c r="K52" s="53"/>
      <c r="L52" s="52"/>
      <c r="M52" s="53"/>
      <c r="N52" s="52"/>
      <c r="O52" s="53"/>
      <c r="P52" s="52"/>
      <c r="Q52" s="53"/>
      <c r="R52" s="52"/>
      <c r="S52" s="53"/>
      <c r="T52" s="52"/>
      <c r="U52" s="53"/>
      <c r="V52" s="52"/>
      <c r="W52" s="52"/>
      <c r="X52" s="52"/>
      <c r="Y52" s="53"/>
      <c r="Z52" s="52"/>
      <c r="AA52" s="53"/>
      <c r="AB52" s="52"/>
      <c r="AC52" s="44"/>
      <c r="AD52" s="52"/>
      <c r="AE52" s="44"/>
      <c r="AF52" s="52"/>
      <c r="AG52" s="44"/>
      <c r="AH52" s="52"/>
      <c r="AI52" s="53"/>
      <c r="AJ52" s="52"/>
      <c r="AK52" s="53"/>
      <c r="AL52" s="52"/>
      <c r="AM52" s="53"/>
      <c r="AN52" s="52"/>
      <c r="AO52" s="53"/>
      <c r="AP52" s="52"/>
      <c r="AQ52" s="44"/>
      <c r="AR52" s="52"/>
    </row>
    <row r="53" spans="1:44" ht="52.5" customHeight="1">
      <c r="A53" s="54">
        <v>10</v>
      </c>
      <c r="B53" s="56" t="s">
        <v>80</v>
      </c>
      <c r="C53" s="44"/>
      <c r="D53" s="52"/>
      <c r="E53" s="53">
        <v>2</v>
      </c>
      <c r="F53" s="52">
        <v>80.83</v>
      </c>
      <c r="G53" s="53"/>
      <c r="H53" s="52"/>
      <c r="I53" s="53"/>
      <c r="J53" s="52"/>
      <c r="K53" s="53"/>
      <c r="L53" s="52"/>
      <c r="M53" s="53"/>
      <c r="N53" s="52"/>
      <c r="O53" s="53"/>
      <c r="P53" s="52"/>
      <c r="Q53" s="53"/>
      <c r="R53" s="52"/>
      <c r="S53" s="53"/>
      <c r="T53" s="52"/>
      <c r="U53" s="53"/>
      <c r="V53" s="52"/>
      <c r="W53" s="52"/>
      <c r="X53" s="52"/>
      <c r="Y53" s="53"/>
      <c r="Z53" s="52"/>
      <c r="AA53" s="53"/>
      <c r="AB53" s="52"/>
      <c r="AC53" s="44"/>
      <c r="AD53" s="52"/>
      <c r="AE53" s="44"/>
      <c r="AF53" s="52"/>
      <c r="AG53" s="44"/>
      <c r="AH53" s="52"/>
      <c r="AI53" s="53"/>
      <c r="AJ53" s="52"/>
      <c r="AK53" s="53"/>
      <c r="AL53" s="52"/>
      <c r="AM53" s="53"/>
      <c r="AN53" s="52"/>
      <c r="AO53" s="53"/>
      <c r="AP53" s="52"/>
      <c r="AQ53" s="44"/>
      <c r="AR53" s="52"/>
    </row>
    <row r="54" spans="1:44" ht="52.5" customHeight="1">
      <c r="A54" s="54">
        <v>11</v>
      </c>
      <c r="B54" s="56" t="s">
        <v>81</v>
      </c>
      <c r="C54" s="44"/>
      <c r="D54" s="52"/>
      <c r="E54" s="53">
        <v>2</v>
      </c>
      <c r="F54" s="52">
        <v>91.67</v>
      </c>
      <c r="G54" s="53"/>
      <c r="H54" s="52"/>
      <c r="I54" s="53"/>
      <c r="J54" s="52"/>
      <c r="K54" s="53"/>
      <c r="L54" s="52"/>
      <c r="M54" s="53"/>
      <c r="N54" s="52"/>
      <c r="O54" s="53"/>
      <c r="P54" s="52"/>
      <c r="Q54" s="53"/>
      <c r="R54" s="52"/>
      <c r="S54" s="53">
        <v>2</v>
      </c>
      <c r="T54" s="52">
        <v>85</v>
      </c>
      <c r="U54" s="53"/>
      <c r="V54" s="52"/>
      <c r="W54" s="52"/>
      <c r="X54" s="52"/>
      <c r="Y54" s="53"/>
      <c r="Z54" s="52"/>
      <c r="AA54" s="53"/>
      <c r="AB54" s="52"/>
      <c r="AC54" s="44"/>
      <c r="AD54" s="52"/>
      <c r="AE54" s="44"/>
      <c r="AF54" s="52"/>
      <c r="AG54" s="44"/>
      <c r="AH54" s="52"/>
      <c r="AI54" s="53"/>
      <c r="AJ54" s="52"/>
      <c r="AK54" s="53"/>
      <c r="AL54" s="52"/>
      <c r="AM54" s="53"/>
      <c r="AN54" s="52"/>
      <c r="AO54" s="53"/>
      <c r="AP54" s="52"/>
      <c r="AQ54" s="44"/>
      <c r="AR54" s="52"/>
    </row>
    <row r="55" spans="1:44" ht="52.5" customHeight="1">
      <c r="A55" s="54">
        <v>12</v>
      </c>
      <c r="B55" s="56" t="s">
        <v>82</v>
      </c>
      <c r="C55" s="44"/>
      <c r="D55" s="52"/>
      <c r="E55" s="53">
        <v>3</v>
      </c>
      <c r="F55" s="52">
        <v>82.22</v>
      </c>
      <c r="G55" s="53"/>
      <c r="H55" s="52"/>
      <c r="I55" s="53"/>
      <c r="J55" s="52"/>
      <c r="K55" s="53"/>
      <c r="L55" s="52"/>
      <c r="M55" s="53"/>
      <c r="N55" s="52"/>
      <c r="O55" s="53"/>
      <c r="P55" s="52"/>
      <c r="Q55" s="53"/>
      <c r="R55" s="52"/>
      <c r="S55" s="53"/>
      <c r="T55" s="52"/>
      <c r="U55" s="53"/>
      <c r="V55" s="52"/>
      <c r="W55" s="52"/>
      <c r="X55" s="52"/>
      <c r="Y55" s="53"/>
      <c r="Z55" s="52"/>
      <c r="AA55" s="53"/>
      <c r="AB55" s="52"/>
      <c r="AC55" s="44"/>
      <c r="AD55" s="52"/>
      <c r="AE55" s="44"/>
      <c r="AF55" s="52"/>
      <c r="AG55" s="44"/>
      <c r="AH55" s="52"/>
      <c r="AI55" s="53"/>
      <c r="AJ55" s="52"/>
      <c r="AK55" s="53"/>
      <c r="AL55" s="52"/>
      <c r="AM55" s="53"/>
      <c r="AN55" s="52"/>
      <c r="AO55" s="53"/>
      <c r="AP55" s="52"/>
      <c r="AQ55" s="44"/>
      <c r="AR55" s="52"/>
    </row>
    <row r="56" spans="1:44" ht="52.5" customHeight="1">
      <c r="A56" s="54">
        <v>13</v>
      </c>
      <c r="B56" s="56" t="s">
        <v>83</v>
      </c>
      <c r="C56" s="44"/>
      <c r="D56" s="52"/>
      <c r="E56" s="53">
        <v>1</v>
      </c>
      <c r="F56" s="52">
        <v>87.5</v>
      </c>
      <c r="G56" s="53"/>
      <c r="H56" s="52"/>
      <c r="I56" s="53"/>
      <c r="J56" s="52"/>
      <c r="K56" s="53"/>
      <c r="L56" s="52"/>
      <c r="M56" s="53"/>
      <c r="N56" s="52"/>
      <c r="O56" s="53"/>
      <c r="P56" s="52"/>
      <c r="Q56" s="53"/>
      <c r="R56" s="52"/>
      <c r="S56" s="53"/>
      <c r="T56" s="52"/>
      <c r="U56" s="53"/>
      <c r="V56" s="52"/>
      <c r="W56" s="52"/>
      <c r="X56" s="52"/>
      <c r="Y56" s="53"/>
      <c r="Z56" s="52"/>
      <c r="AA56" s="53"/>
      <c r="AB56" s="52"/>
      <c r="AC56" s="44"/>
      <c r="AD56" s="52"/>
      <c r="AE56" s="44"/>
      <c r="AF56" s="52"/>
      <c r="AG56" s="44"/>
      <c r="AH56" s="52"/>
      <c r="AI56" s="53"/>
      <c r="AJ56" s="52"/>
      <c r="AK56" s="53"/>
      <c r="AL56" s="52"/>
      <c r="AM56" s="53"/>
      <c r="AN56" s="52"/>
      <c r="AO56" s="53"/>
      <c r="AP56" s="52"/>
      <c r="AQ56" s="44"/>
      <c r="AR56" s="52"/>
    </row>
    <row r="57" spans="1:44" ht="52.5" customHeight="1">
      <c r="A57" s="54">
        <v>14</v>
      </c>
      <c r="B57" s="57" t="s">
        <v>129</v>
      </c>
      <c r="C57" s="44"/>
      <c r="D57" s="52"/>
      <c r="E57" s="53"/>
      <c r="F57" s="52"/>
      <c r="G57" s="53"/>
      <c r="H57" s="52"/>
      <c r="I57" s="53"/>
      <c r="J57" s="52"/>
      <c r="K57" s="53"/>
      <c r="L57" s="52"/>
      <c r="M57" s="53"/>
      <c r="N57" s="52"/>
      <c r="O57" s="53"/>
      <c r="P57" s="52"/>
      <c r="Q57" s="53"/>
      <c r="R57" s="52"/>
      <c r="S57" s="53"/>
      <c r="T57" s="52"/>
      <c r="U57" s="53"/>
      <c r="V57" s="52"/>
      <c r="W57" s="53">
        <v>96</v>
      </c>
      <c r="X57" s="52">
        <v>95.83</v>
      </c>
      <c r="Y57" s="53"/>
      <c r="Z57" s="52"/>
      <c r="AA57" s="53"/>
      <c r="AB57" s="52"/>
      <c r="AC57" s="44"/>
      <c r="AD57" s="52"/>
      <c r="AE57" s="44"/>
      <c r="AF57" s="52"/>
      <c r="AG57" s="44"/>
      <c r="AH57" s="52"/>
      <c r="AI57" s="53"/>
      <c r="AJ57" s="52"/>
      <c r="AK57" s="53"/>
      <c r="AL57" s="52"/>
      <c r="AM57" s="53"/>
      <c r="AN57" s="52"/>
      <c r="AO57" s="53"/>
      <c r="AP57" s="52"/>
      <c r="AQ57" s="44"/>
      <c r="AR57" s="52"/>
    </row>
    <row r="58" spans="1:44" ht="40.5" customHeight="1">
      <c r="A58" s="58"/>
      <c r="B58" s="59" t="s">
        <v>87</v>
      </c>
      <c r="C58" s="60">
        <f>SUM(C9:C56)</f>
        <v>91</v>
      </c>
      <c r="D58" s="61"/>
      <c r="E58" s="60">
        <f>SUM(E9:E56)</f>
        <v>514</v>
      </c>
      <c r="F58" s="61"/>
      <c r="G58" s="60">
        <f>SUM(G9:G56)</f>
        <v>6</v>
      </c>
      <c r="H58" s="61"/>
      <c r="I58" s="60">
        <f>SUM(I9:I56)</f>
        <v>159</v>
      </c>
      <c r="J58" s="61"/>
      <c r="K58" s="60">
        <f>SUM(K9:K56)</f>
        <v>54</v>
      </c>
      <c r="L58" s="61"/>
      <c r="M58" s="60">
        <f>SUM(M9:M56)</f>
        <v>25</v>
      </c>
      <c r="N58" s="61"/>
      <c r="O58" s="60">
        <f>SUM(O9:O56)</f>
        <v>83</v>
      </c>
      <c r="P58" s="61"/>
      <c r="Q58" s="60">
        <f>SUM(Q9:Q56)</f>
        <v>40</v>
      </c>
      <c r="R58" s="61"/>
      <c r="S58" s="60">
        <f>SUM(S9:S56)</f>
        <v>508</v>
      </c>
      <c r="T58" s="61"/>
      <c r="U58" s="60">
        <f>SUM(U9:U56)</f>
        <v>1332</v>
      </c>
      <c r="V58" s="61"/>
      <c r="W58" s="60">
        <f>SUM(W9:W57)</f>
        <v>96</v>
      </c>
      <c r="X58" s="61"/>
      <c r="Y58" s="60">
        <f>SUM(Y9:Y56)</f>
        <v>1268</v>
      </c>
      <c r="Z58" s="61"/>
      <c r="AA58" s="60">
        <f>SUM(AA9:AA56)</f>
        <v>23</v>
      </c>
      <c r="AB58" s="61"/>
      <c r="AC58" s="60">
        <f>SUM(AC9:AC56)</f>
        <v>69</v>
      </c>
      <c r="AD58" s="61"/>
      <c r="AE58" s="60">
        <f>SUM(AE9:AE56)</f>
        <v>65</v>
      </c>
      <c r="AF58" s="60"/>
      <c r="AG58" s="60">
        <f>SUM(AG9:AG56)</f>
        <v>142</v>
      </c>
      <c r="AH58" s="60"/>
      <c r="AI58" s="60">
        <f>SUM(AI9:AI56)</f>
        <v>2</v>
      </c>
      <c r="AJ58" s="60"/>
      <c r="AK58" s="60">
        <f>SUM(AK9:AK56)</f>
        <v>1403</v>
      </c>
      <c r="AL58" s="60"/>
      <c r="AM58" s="60">
        <f>SUM(AM9:AM56)</f>
        <v>8</v>
      </c>
      <c r="AN58" s="60"/>
      <c r="AO58" s="60">
        <f>SUM(AO9:AO56)</f>
        <v>795</v>
      </c>
      <c r="AP58" s="61"/>
      <c r="AQ58" s="60">
        <f>SUM(AQ9:AQ56)</f>
        <v>521</v>
      </c>
      <c r="AR58" s="61"/>
    </row>
    <row r="59" spans="36:44" ht="24.75" customHeight="1">
      <c r="AJ59" s="62"/>
      <c r="AL59" s="62"/>
      <c r="AN59" s="62"/>
      <c r="AP59" s="62"/>
      <c r="AQ59" s="62"/>
      <c r="AR59" s="62"/>
    </row>
    <row r="60" spans="1:44" ht="69">
      <c r="A60" s="63"/>
      <c r="B60" s="64" t="s">
        <v>88</v>
      </c>
      <c r="C60" s="79">
        <f>SUM(C58:AR58)</f>
        <v>7204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6"/>
    </row>
  </sheetData>
  <sheetProtection/>
  <mergeCells count="70">
    <mergeCell ref="C4:Z4"/>
    <mergeCell ref="C60:AC60"/>
    <mergeCell ref="W7:X7"/>
    <mergeCell ref="W5:X5"/>
    <mergeCell ref="A1:Z1"/>
    <mergeCell ref="E5:F5"/>
    <mergeCell ref="C5:D5"/>
    <mergeCell ref="K5:L5"/>
    <mergeCell ref="G5:H5"/>
    <mergeCell ref="Y5:Z5"/>
    <mergeCell ref="M5:N5"/>
    <mergeCell ref="I5:J5"/>
    <mergeCell ref="AQ5:AR5"/>
    <mergeCell ref="AQ7:AR7"/>
    <mergeCell ref="B3:B8"/>
    <mergeCell ref="S7:T7"/>
    <mergeCell ref="C3:Z3"/>
    <mergeCell ref="S5:T5"/>
    <mergeCell ref="O5:P5"/>
    <mergeCell ref="K7:L7"/>
    <mergeCell ref="A2:Z2"/>
    <mergeCell ref="A3:A8"/>
    <mergeCell ref="I7:J7"/>
    <mergeCell ref="U5:V5"/>
    <mergeCell ref="U7:V7"/>
    <mergeCell ref="Q5:R5"/>
    <mergeCell ref="O7:P7"/>
    <mergeCell ref="M7:N7"/>
    <mergeCell ref="C7:D7"/>
    <mergeCell ref="E7:F7"/>
    <mergeCell ref="G7:H7"/>
    <mergeCell ref="Q7:R7"/>
    <mergeCell ref="AE7:AF7"/>
    <mergeCell ref="AG5:AH5"/>
    <mergeCell ref="AG7:AH7"/>
    <mergeCell ref="AA5:AB5"/>
    <mergeCell ref="AA7:AB7"/>
    <mergeCell ref="AC5:AD5"/>
    <mergeCell ref="AC7:AD7"/>
    <mergeCell ref="Y7:Z7"/>
    <mergeCell ref="AE5:AF5"/>
    <mergeCell ref="AO5:AP5"/>
    <mergeCell ref="AO7:AP7"/>
    <mergeCell ref="AI5:AJ5"/>
    <mergeCell ref="AI7:AJ7"/>
    <mergeCell ref="AK5:AL5"/>
    <mergeCell ref="AK7:AL7"/>
    <mergeCell ref="AM5:AN5"/>
    <mergeCell ref="AM7:AN7"/>
    <mergeCell ref="AM6:AN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O6:AP6"/>
    <mergeCell ref="AQ6:AR6"/>
    <mergeCell ref="AA6:AB6"/>
    <mergeCell ref="AC6:AD6"/>
    <mergeCell ref="AE6:AF6"/>
    <mergeCell ref="AG6:AH6"/>
    <mergeCell ref="AI6:AJ6"/>
    <mergeCell ref="AK6:AL6"/>
  </mergeCells>
  <printOptions/>
  <pageMargins left="0" right="0" top="0" bottom="0" header="0.31496062992125984" footer="0.31496062992125984"/>
  <pageSetup fitToHeight="5" fitToWidth="1" orientation="landscape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="55" zoomScaleNormal="55" zoomScalePageLayoutView="0" workbookViewId="0" topLeftCell="A1">
      <selection activeCell="C36" sqref="C36"/>
    </sheetView>
  </sheetViews>
  <sheetFormatPr defaultColWidth="9.140625" defaultRowHeight="15"/>
  <cols>
    <col min="1" max="1" width="4.421875" style="0" customWidth="1"/>
    <col min="2" max="2" width="38.140625" style="0" customWidth="1"/>
    <col min="3" max="3" width="15.140625" style="0" customWidth="1"/>
    <col min="4" max="4" width="18.00390625" style="0" customWidth="1"/>
    <col min="5" max="5" width="16.8515625" style="0" customWidth="1"/>
    <col min="6" max="6" width="18.28125" style="0" customWidth="1"/>
    <col min="7" max="7" width="18.57421875" style="0" customWidth="1"/>
    <col min="8" max="8" width="16.8515625" style="0" customWidth="1"/>
    <col min="9" max="9" width="16.7109375" style="0" customWidth="1"/>
    <col min="10" max="10" width="18.7109375" style="0" customWidth="1"/>
    <col min="11" max="11" width="31.00390625" style="0" customWidth="1"/>
    <col min="12" max="12" width="17.28125" style="0" customWidth="1"/>
  </cols>
  <sheetData>
    <row r="1" spans="1:12" ht="23.25" customHeight="1">
      <c r="A1" s="82" t="s">
        <v>101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5.5" customHeight="1">
      <c r="A2" s="82" t="s">
        <v>102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5" customFormat="1" ht="247.5" customHeight="1">
      <c r="A3" s="83"/>
      <c r="B3" s="83"/>
      <c r="C3" s="3" t="s">
        <v>131</v>
      </c>
      <c r="D3" s="3" t="s">
        <v>103</v>
      </c>
      <c r="E3" s="3" t="s">
        <v>126</v>
      </c>
      <c r="F3" s="3" t="s">
        <v>111</v>
      </c>
      <c r="G3" s="3" t="s">
        <v>104</v>
      </c>
      <c r="H3" s="3" t="s">
        <v>105</v>
      </c>
      <c r="I3" s="3" t="s">
        <v>112</v>
      </c>
      <c r="J3" s="3" t="s">
        <v>124</v>
      </c>
      <c r="K3" s="4" t="s">
        <v>113</v>
      </c>
      <c r="L3" s="4" t="s">
        <v>125</v>
      </c>
    </row>
    <row r="4" spans="1:12" s="8" customFormat="1" ht="33" customHeight="1">
      <c r="A4" s="83"/>
      <c r="B4" s="83"/>
      <c r="C4" s="6" t="s">
        <v>130</v>
      </c>
      <c r="D4" s="6">
        <v>44091</v>
      </c>
      <c r="E4" s="7" t="s">
        <v>106</v>
      </c>
      <c r="F4" s="6">
        <v>44109</v>
      </c>
      <c r="G4" s="6">
        <v>44147</v>
      </c>
      <c r="H4" s="6">
        <v>44157</v>
      </c>
      <c r="I4" s="6">
        <v>44167</v>
      </c>
      <c r="J4" s="7" t="s">
        <v>107</v>
      </c>
      <c r="K4" s="6">
        <v>46377</v>
      </c>
      <c r="L4" s="6" t="s">
        <v>108</v>
      </c>
    </row>
    <row r="5" spans="1:12" s="9" customFormat="1" ht="33" customHeight="1">
      <c r="A5" s="84"/>
      <c r="B5" s="84"/>
      <c r="C5" s="7" t="s">
        <v>109</v>
      </c>
      <c r="D5" s="7" t="s">
        <v>109</v>
      </c>
      <c r="E5" s="7" t="s">
        <v>109</v>
      </c>
      <c r="F5" s="7" t="s">
        <v>109</v>
      </c>
      <c r="G5" s="7" t="s">
        <v>109</v>
      </c>
      <c r="H5" s="7" t="s">
        <v>109</v>
      </c>
      <c r="I5" s="7" t="s">
        <v>109</v>
      </c>
      <c r="J5" s="7" t="s">
        <v>109</v>
      </c>
      <c r="K5" s="7" t="s">
        <v>109</v>
      </c>
      <c r="L5" s="7" t="s">
        <v>109</v>
      </c>
    </row>
    <row r="6" spans="1:12" s="9" customFormat="1" ht="25.5" customHeight="1">
      <c r="A6" s="10">
        <v>1</v>
      </c>
      <c r="B6" s="11" t="s">
        <v>36</v>
      </c>
      <c r="C6" s="10">
        <v>1</v>
      </c>
      <c r="D6" s="12">
        <v>9</v>
      </c>
      <c r="E6" s="12"/>
      <c r="F6" s="12"/>
      <c r="G6" s="12"/>
      <c r="H6" s="12">
        <v>11</v>
      </c>
      <c r="I6" s="12">
        <v>3</v>
      </c>
      <c r="J6" s="12">
        <v>12</v>
      </c>
      <c r="K6" s="12"/>
      <c r="L6" s="12"/>
    </row>
    <row r="7" spans="1:12" s="9" customFormat="1" ht="51.75" customHeight="1">
      <c r="A7" s="10"/>
      <c r="B7" s="13" t="s">
        <v>37</v>
      </c>
      <c r="C7" s="13"/>
      <c r="D7" s="12"/>
      <c r="E7" s="12"/>
      <c r="F7" s="12"/>
      <c r="G7" s="12"/>
      <c r="H7" s="12"/>
      <c r="I7" s="12"/>
      <c r="J7" s="12"/>
      <c r="K7" s="12"/>
      <c r="L7" s="12"/>
    </row>
    <row r="8" spans="1:12" ht="20.25" customHeight="1">
      <c r="A8" s="14">
        <v>1</v>
      </c>
      <c r="B8" s="15" t="s">
        <v>38</v>
      </c>
      <c r="C8" s="10">
        <v>2</v>
      </c>
      <c r="D8" s="12"/>
      <c r="E8" s="12"/>
      <c r="F8" s="12"/>
      <c r="G8" s="12">
        <v>2</v>
      </c>
      <c r="H8" s="12">
        <v>2</v>
      </c>
      <c r="I8" s="12">
        <v>2</v>
      </c>
      <c r="J8" s="12">
        <v>37</v>
      </c>
      <c r="K8" s="16">
        <v>3</v>
      </c>
      <c r="L8" s="16">
        <v>28</v>
      </c>
    </row>
    <row r="9" spans="1:12" ht="20.25" customHeight="1">
      <c r="A9" s="10">
        <v>2</v>
      </c>
      <c r="B9" s="15" t="s">
        <v>39</v>
      </c>
      <c r="C9" s="10">
        <v>3</v>
      </c>
      <c r="D9" s="12"/>
      <c r="E9" s="12">
        <v>65</v>
      </c>
      <c r="F9" s="12">
        <v>65</v>
      </c>
      <c r="G9" s="12">
        <v>1</v>
      </c>
      <c r="H9" s="12">
        <v>5</v>
      </c>
      <c r="I9" s="12">
        <v>2</v>
      </c>
      <c r="J9" s="12">
        <v>39</v>
      </c>
      <c r="K9" s="12">
        <v>3</v>
      </c>
      <c r="L9" s="12">
        <v>18</v>
      </c>
    </row>
    <row r="10" spans="1:12" ht="20.25" customHeight="1">
      <c r="A10" s="14">
        <v>3</v>
      </c>
      <c r="B10" s="15" t="s">
        <v>40</v>
      </c>
      <c r="C10" s="10">
        <v>5</v>
      </c>
      <c r="D10" s="12">
        <v>2</v>
      </c>
      <c r="E10" s="12"/>
      <c r="F10" s="12"/>
      <c r="G10" s="12">
        <v>1</v>
      </c>
      <c r="H10" s="12">
        <v>1</v>
      </c>
      <c r="I10" s="12">
        <v>4</v>
      </c>
      <c r="J10" s="12">
        <v>26</v>
      </c>
      <c r="K10" s="12">
        <v>3</v>
      </c>
      <c r="L10" s="12">
        <v>33</v>
      </c>
    </row>
    <row r="11" spans="1:12" ht="20.25" customHeight="1">
      <c r="A11" s="10">
        <v>4</v>
      </c>
      <c r="B11" s="15" t="s">
        <v>41</v>
      </c>
      <c r="C11" s="10">
        <v>28</v>
      </c>
      <c r="D11" s="12"/>
      <c r="E11" s="12"/>
      <c r="F11" s="12"/>
      <c r="G11" s="12">
        <v>1</v>
      </c>
      <c r="H11" s="12">
        <v>1</v>
      </c>
      <c r="I11" s="12">
        <v>2</v>
      </c>
      <c r="J11" s="12">
        <v>25</v>
      </c>
      <c r="K11" s="12">
        <v>2</v>
      </c>
      <c r="L11" s="12">
        <v>20</v>
      </c>
    </row>
    <row r="12" spans="1:12" ht="20.25" customHeight="1">
      <c r="A12" s="14">
        <v>5</v>
      </c>
      <c r="B12" s="15" t="s">
        <v>42</v>
      </c>
      <c r="C12" s="10">
        <v>2</v>
      </c>
      <c r="D12" s="12"/>
      <c r="E12" s="12"/>
      <c r="F12" s="12"/>
      <c r="G12" s="12">
        <v>1</v>
      </c>
      <c r="H12" s="12">
        <v>6</v>
      </c>
      <c r="I12" s="12">
        <v>5</v>
      </c>
      <c r="J12" s="12">
        <v>27</v>
      </c>
      <c r="K12" s="12">
        <v>3</v>
      </c>
      <c r="L12" s="12">
        <v>25</v>
      </c>
    </row>
    <row r="13" spans="1:12" ht="20.25" customHeight="1">
      <c r="A13" s="10">
        <v>6</v>
      </c>
      <c r="B13" s="15" t="s">
        <v>43</v>
      </c>
      <c r="C13" s="10">
        <v>2</v>
      </c>
      <c r="D13" s="12"/>
      <c r="E13" s="12"/>
      <c r="F13" s="12"/>
      <c r="G13" s="12">
        <v>1</v>
      </c>
      <c r="H13" s="12">
        <v>5</v>
      </c>
      <c r="I13" s="12">
        <v>2</v>
      </c>
      <c r="J13" s="12">
        <v>54</v>
      </c>
      <c r="K13" s="12">
        <v>3</v>
      </c>
      <c r="L13" s="12">
        <v>14</v>
      </c>
    </row>
    <row r="14" spans="1:12" ht="20.25" customHeight="1">
      <c r="A14" s="14">
        <v>7</v>
      </c>
      <c r="B14" s="15" t="s">
        <v>44</v>
      </c>
      <c r="C14" s="10">
        <v>2</v>
      </c>
      <c r="D14" s="12">
        <v>2</v>
      </c>
      <c r="E14" s="12">
        <v>39</v>
      </c>
      <c r="F14" s="12">
        <v>39</v>
      </c>
      <c r="G14" s="12">
        <v>1</v>
      </c>
      <c r="H14" s="12">
        <v>7</v>
      </c>
      <c r="I14" s="12">
        <v>2</v>
      </c>
      <c r="J14" s="12">
        <v>20</v>
      </c>
      <c r="K14" s="12">
        <v>3</v>
      </c>
      <c r="L14" s="12">
        <v>24</v>
      </c>
    </row>
    <row r="15" spans="1:12" ht="20.25" customHeight="1">
      <c r="A15" s="10">
        <v>8</v>
      </c>
      <c r="B15" s="15" t="s">
        <v>45</v>
      </c>
      <c r="C15" s="10">
        <v>3</v>
      </c>
      <c r="D15" s="12"/>
      <c r="E15" s="12"/>
      <c r="F15" s="12"/>
      <c r="G15" s="12">
        <v>1</v>
      </c>
      <c r="H15" s="12">
        <v>6</v>
      </c>
      <c r="I15" s="12">
        <v>2</v>
      </c>
      <c r="J15" s="12">
        <v>16</v>
      </c>
      <c r="K15" s="12">
        <v>2</v>
      </c>
      <c r="L15" s="12">
        <v>18</v>
      </c>
    </row>
    <row r="16" spans="1:12" ht="20.25" customHeight="1">
      <c r="A16" s="14">
        <v>9</v>
      </c>
      <c r="B16" s="15" t="s">
        <v>46</v>
      </c>
      <c r="C16" s="10">
        <v>3</v>
      </c>
      <c r="D16" s="12"/>
      <c r="E16" s="12">
        <v>111</v>
      </c>
      <c r="F16" s="12">
        <v>111</v>
      </c>
      <c r="G16" s="12">
        <v>2</v>
      </c>
      <c r="H16" s="12">
        <v>6</v>
      </c>
      <c r="I16" s="12">
        <v>2</v>
      </c>
      <c r="J16" s="12">
        <v>76</v>
      </c>
      <c r="K16" s="12">
        <v>4</v>
      </c>
      <c r="L16" s="12">
        <v>27</v>
      </c>
    </row>
    <row r="17" spans="1:12" ht="20.25" customHeight="1">
      <c r="A17" s="10">
        <v>10</v>
      </c>
      <c r="B17" s="15" t="s">
        <v>47</v>
      </c>
      <c r="C17" s="10">
        <v>3</v>
      </c>
      <c r="D17" s="12"/>
      <c r="E17" s="12"/>
      <c r="F17" s="12"/>
      <c r="G17" s="12">
        <v>1</v>
      </c>
      <c r="H17" s="12">
        <v>6</v>
      </c>
      <c r="I17" s="12">
        <v>4</v>
      </c>
      <c r="J17" s="12">
        <v>14</v>
      </c>
      <c r="K17" s="12">
        <v>3</v>
      </c>
      <c r="L17" s="12">
        <v>25</v>
      </c>
    </row>
    <row r="18" spans="1:12" ht="20.25" customHeight="1">
      <c r="A18" s="14">
        <v>11</v>
      </c>
      <c r="B18" s="15" t="s">
        <v>48</v>
      </c>
      <c r="C18" s="10">
        <v>2</v>
      </c>
      <c r="D18" s="12"/>
      <c r="E18" s="12"/>
      <c r="F18" s="12"/>
      <c r="G18" s="12">
        <v>1</v>
      </c>
      <c r="H18" s="12">
        <v>5</v>
      </c>
      <c r="I18" s="12">
        <v>5</v>
      </c>
      <c r="J18" s="12">
        <v>16</v>
      </c>
      <c r="K18" s="12">
        <v>3</v>
      </c>
      <c r="L18" s="12">
        <v>15</v>
      </c>
    </row>
    <row r="19" spans="1:12" ht="20.25" customHeight="1">
      <c r="A19" s="10">
        <v>12</v>
      </c>
      <c r="B19" s="15" t="s">
        <v>49</v>
      </c>
      <c r="C19" s="10">
        <v>2</v>
      </c>
      <c r="D19" s="12">
        <v>2</v>
      </c>
      <c r="E19" s="12"/>
      <c r="F19" s="12"/>
      <c r="G19" s="12">
        <v>1</v>
      </c>
      <c r="H19" s="12">
        <v>11</v>
      </c>
      <c r="I19" s="12">
        <v>2</v>
      </c>
      <c r="J19" s="12">
        <v>52</v>
      </c>
      <c r="K19" s="12">
        <v>4</v>
      </c>
      <c r="L19" s="12">
        <v>22</v>
      </c>
    </row>
    <row r="20" spans="1:12" ht="20.25" customHeight="1">
      <c r="A20" s="14">
        <v>13</v>
      </c>
      <c r="B20" s="15" t="s">
        <v>50</v>
      </c>
      <c r="C20" s="10">
        <v>3</v>
      </c>
      <c r="D20" s="12"/>
      <c r="E20" s="12"/>
      <c r="F20" s="12"/>
      <c r="G20" s="12">
        <v>1</v>
      </c>
      <c r="H20" s="12">
        <v>1</v>
      </c>
      <c r="I20" s="12">
        <v>2</v>
      </c>
      <c r="J20" s="12">
        <v>40</v>
      </c>
      <c r="K20" s="12">
        <v>3</v>
      </c>
      <c r="L20" s="12">
        <v>21</v>
      </c>
    </row>
    <row r="21" spans="1:12" ht="20.25" customHeight="1">
      <c r="A21" s="10">
        <v>14</v>
      </c>
      <c r="B21" s="15" t="s">
        <v>51</v>
      </c>
      <c r="C21" s="10">
        <v>3</v>
      </c>
      <c r="D21" s="12">
        <v>2</v>
      </c>
      <c r="E21" s="12"/>
      <c r="F21" s="12"/>
      <c r="G21" s="12">
        <v>1</v>
      </c>
      <c r="H21" s="12">
        <v>8</v>
      </c>
      <c r="I21" s="12">
        <v>2</v>
      </c>
      <c r="J21" s="12">
        <v>89</v>
      </c>
      <c r="K21" s="12">
        <v>3</v>
      </c>
      <c r="L21" s="12">
        <v>30</v>
      </c>
    </row>
    <row r="22" spans="1:12" ht="20.25" customHeight="1">
      <c r="A22" s="14">
        <v>15</v>
      </c>
      <c r="B22" s="15" t="s">
        <v>52</v>
      </c>
      <c r="C22" s="10">
        <v>2</v>
      </c>
      <c r="D22" s="12">
        <v>2</v>
      </c>
      <c r="E22" s="12"/>
      <c r="F22" s="12"/>
      <c r="G22" s="12">
        <v>1</v>
      </c>
      <c r="H22" s="12">
        <v>7</v>
      </c>
      <c r="I22" s="12">
        <v>2</v>
      </c>
      <c r="J22" s="12">
        <v>25</v>
      </c>
      <c r="K22" s="12">
        <v>3</v>
      </c>
      <c r="L22" s="12">
        <v>29</v>
      </c>
    </row>
    <row r="23" spans="1:12" ht="20.25" customHeight="1">
      <c r="A23" s="10">
        <v>16</v>
      </c>
      <c r="B23" s="15" t="s">
        <v>53</v>
      </c>
      <c r="C23" s="10">
        <v>2</v>
      </c>
      <c r="D23" s="12"/>
      <c r="E23" s="12"/>
      <c r="F23" s="12"/>
      <c r="G23" s="12">
        <v>1</v>
      </c>
      <c r="H23" s="12">
        <v>4</v>
      </c>
      <c r="I23" s="12">
        <v>2</v>
      </c>
      <c r="J23" s="12">
        <v>22</v>
      </c>
      <c r="K23" s="12">
        <v>3</v>
      </c>
      <c r="L23" s="12">
        <v>18</v>
      </c>
    </row>
    <row r="24" spans="1:12" ht="20.25" customHeight="1">
      <c r="A24" s="14">
        <v>17</v>
      </c>
      <c r="B24" s="15" t="s">
        <v>54</v>
      </c>
      <c r="C24" s="10">
        <v>4</v>
      </c>
      <c r="D24" s="12"/>
      <c r="E24" s="12"/>
      <c r="F24" s="12"/>
      <c r="G24" s="12">
        <v>1</v>
      </c>
      <c r="H24" s="12">
        <v>1</v>
      </c>
      <c r="I24" s="12">
        <v>3</v>
      </c>
      <c r="J24" s="12">
        <v>38</v>
      </c>
      <c r="K24" s="12">
        <v>4</v>
      </c>
      <c r="L24" s="12">
        <v>17</v>
      </c>
    </row>
    <row r="25" spans="1:12" ht="20.25" customHeight="1">
      <c r="A25" s="10">
        <v>18</v>
      </c>
      <c r="B25" s="15" t="s">
        <v>55</v>
      </c>
      <c r="C25" s="10">
        <v>2</v>
      </c>
      <c r="D25" s="12">
        <v>1</v>
      </c>
      <c r="E25" s="12"/>
      <c r="F25" s="12"/>
      <c r="G25" s="12">
        <v>1</v>
      </c>
      <c r="H25" s="12">
        <v>8</v>
      </c>
      <c r="I25" s="12">
        <v>2</v>
      </c>
      <c r="J25" s="12">
        <v>14</v>
      </c>
      <c r="K25" s="12">
        <v>3</v>
      </c>
      <c r="L25" s="12">
        <v>19</v>
      </c>
    </row>
    <row r="26" spans="1:12" ht="20.25" customHeight="1">
      <c r="A26" s="14">
        <v>19</v>
      </c>
      <c r="B26" s="15" t="s">
        <v>56</v>
      </c>
      <c r="C26" s="10">
        <v>2</v>
      </c>
      <c r="D26" s="12"/>
      <c r="E26" s="12">
        <v>93</v>
      </c>
      <c r="F26" s="12">
        <v>93</v>
      </c>
      <c r="G26" s="12">
        <v>1</v>
      </c>
      <c r="H26" s="12">
        <v>6</v>
      </c>
      <c r="I26" s="12">
        <v>4</v>
      </c>
      <c r="J26" s="12">
        <v>69</v>
      </c>
      <c r="K26" s="12">
        <v>3</v>
      </c>
      <c r="L26" s="12">
        <v>36</v>
      </c>
    </row>
    <row r="27" spans="1:12" ht="20.25" customHeight="1">
      <c r="A27" s="10">
        <v>20</v>
      </c>
      <c r="B27" s="15" t="s">
        <v>57</v>
      </c>
      <c r="C27" s="10">
        <v>3</v>
      </c>
      <c r="D27" s="12"/>
      <c r="E27" s="12"/>
      <c r="F27" s="12"/>
      <c r="G27" s="12">
        <v>1</v>
      </c>
      <c r="H27" s="12">
        <v>1</v>
      </c>
      <c r="I27" s="12">
        <v>2</v>
      </c>
      <c r="J27" s="12">
        <v>30</v>
      </c>
      <c r="K27" s="12">
        <v>3</v>
      </c>
      <c r="L27" s="12">
        <v>21</v>
      </c>
    </row>
    <row r="28" spans="1:12" ht="20.25" customHeight="1">
      <c r="A28" s="14">
        <v>21</v>
      </c>
      <c r="B28" s="15" t="s">
        <v>58</v>
      </c>
      <c r="C28" s="10">
        <v>3</v>
      </c>
      <c r="D28" s="12">
        <v>2</v>
      </c>
      <c r="E28" s="12">
        <v>42</v>
      </c>
      <c r="F28" s="12">
        <v>42</v>
      </c>
      <c r="G28" s="12">
        <v>1</v>
      </c>
      <c r="H28" s="12">
        <v>6</v>
      </c>
      <c r="I28" s="12">
        <v>2</v>
      </c>
      <c r="J28" s="12">
        <v>20</v>
      </c>
      <c r="K28" s="12">
        <v>5</v>
      </c>
      <c r="L28" s="12">
        <v>22</v>
      </c>
    </row>
    <row r="29" spans="1:12" ht="20.25" customHeight="1">
      <c r="A29" s="10">
        <v>22</v>
      </c>
      <c r="B29" s="15" t="s">
        <v>59</v>
      </c>
      <c r="C29" s="10">
        <v>2</v>
      </c>
      <c r="D29" s="12"/>
      <c r="E29" s="12"/>
      <c r="F29" s="12"/>
      <c r="G29" s="12">
        <v>1</v>
      </c>
      <c r="H29" s="12">
        <v>5</v>
      </c>
      <c r="I29" s="12">
        <v>3</v>
      </c>
      <c r="J29" s="12">
        <v>26</v>
      </c>
      <c r="K29" s="12">
        <v>3</v>
      </c>
      <c r="L29" s="12">
        <v>23</v>
      </c>
    </row>
    <row r="30" spans="1:12" ht="20.25" customHeight="1">
      <c r="A30" s="14">
        <v>23</v>
      </c>
      <c r="B30" s="15" t="s">
        <v>60</v>
      </c>
      <c r="C30" s="10">
        <v>2</v>
      </c>
      <c r="D30" s="12">
        <v>2</v>
      </c>
      <c r="E30" s="12"/>
      <c r="F30" s="12"/>
      <c r="G30" s="12">
        <v>2</v>
      </c>
      <c r="H30" s="12">
        <v>4</v>
      </c>
      <c r="I30" s="12">
        <v>3</v>
      </c>
      <c r="J30" s="12">
        <v>39</v>
      </c>
      <c r="K30" s="12">
        <v>3</v>
      </c>
      <c r="L30" s="12">
        <v>13</v>
      </c>
    </row>
    <row r="31" spans="1:12" ht="20.25" customHeight="1">
      <c r="A31" s="10">
        <v>24</v>
      </c>
      <c r="B31" s="15" t="s">
        <v>61</v>
      </c>
      <c r="C31" s="10">
        <v>2</v>
      </c>
      <c r="D31" s="12">
        <v>1</v>
      </c>
      <c r="E31" s="12"/>
      <c r="F31" s="12"/>
      <c r="G31" s="12">
        <v>1</v>
      </c>
      <c r="H31" s="12">
        <v>7</v>
      </c>
      <c r="I31" s="12">
        <v>3</v>
      </c>
      <c r="J31" s="12">
        <v>48</v>
      </c>
      <c r="K31" s="12">
        <v>3</v>
      </c>
      <c r="L31" s="12">
        <v>25</v>
      </c>
    </row>
    <row r="32" spans="1:12" ht="20.25" customHeight="1">
      <c r="A32" s="14">
        <v>25</v>
      </c>
      <c r="B32" s="15" t="s">
        <v>62</v>
      </c>
      <c r="C32" s="10">
        <v>2</v>
      </c>
      <c r="D32" s="12"/>
      <c r="E32" s="12"/>
      <c r="F32" s="12"/>
      <c r="G32" s="12">
        <v>2</v>
      </c>
      <c r="H32" s="12"/>
      <c r="I32" s="12"/>
      <c r="J32" s="12"/>
      <c r="K32" s="12"/>
      <c r="L32" s="12">
        <v>8</v>
      </c>
    </row>
    <row r="33" spans="1:12" ht="53.25" customHeight="1">
      <c r="A33" s="14"/>
      <c r="B33" s="13" t="s">
        <v>70</v>
      </c>
      <c r="C33" s="13"/>
      <c r="D33" s="12"/>
      <c r="E33" s="12"/>
      <c r="F33" s="12"/>
      <c r="G33" s="12"/>
      <c r="H33" s="12"/>
      <c r="I33" s="12"/>
      <c r="J33" s="12"/>
      <c r="K33" s="12"/>
      <c r="L33" s="17"/>
    </row>
    <row r="34" spans="1:12" ht="69" customHeight="1">
      <c r="A34" s="14">
        <v>1</v>
      </c>
      <c r="B34" s="15" t="s">
        <v>71</v>
      </c>
      <c r="C34" s="15"/>
      <c r="D34" s="12">
        <v>3</v>
      </c>
      <c r="E34" s="12"/>
      <c r="F34" s="12"/>
      <c r="G34" s="12"/>
      <c r="H34" s="12">
        <v>1</v>
      </c>
      <c r="I34" s="12"/>
      <c r="J34" s="12"/>
      <c r="K34" s="12"/>
      <c r="L34" s="17"/>
    </row>
    <row r="35" spans="1:12" ht="33" customHeight="1">
      <c r="A35" s="18"/>
      <c r="B35" s="19" t="s">
        <v>110</v>
      </c>
      <c r="C35" s="20">
        <f>SUM(C6:C34)</f>
        <v>90</v>
      </c>
      <c r="D35" s="20">
        <f aca="true" t="shared" si="0" ref="D35:K35">SUM(D6:D34)</f>
        <v>28</v>
      </c>
      <c r="E35" s="20">
        <f t="shared" si="0"/>
        <v>350</v>
      </c>
      <c r="F35" s="20">
        <f t="shared" si="0"/>
        <v>350</v>
      </c>
      <c r="G35" s="20">
        <f t="shared" si="0"/>
        <v>29</v>
      </c>
      <c r="H35" s="20">
        <f>SUM(H6:H34)</f>
        <v>131</v>
      </c>
      <c r="I35" s="20">
        <f t="shared" si="0"/>
        <v>67</v>
      </c>
      <c r="J35" s="20">
        <f t="shared" si="0"/>
        <v>874</v>
      </c>
      <c r="K35" s="20">
        <f t="shared" si="0"/>
        <v>75</v>
      </c>
      <c r="L35" s="20">
        <f>SUM(L6:L34)</f>
        <v>551</v>
      </c>
    </row>
    <row r="36" spans="1:5" ht="16.5" customHeight="1">
      <c r="A36" s="21"/>
      <c r="B36" s="21"/>
      <c r="C36" s="21"/>
      <c r="E36" s="21"/>
    </row>
    <row r="37" spans="1:12" ht="33" customHeight="1">
      <c r="A37" s="22"/>
      <c r="B37" s="23" t="s">
        <v>123</v>
      </c>
      <c r="C37" s="85">
        <f>SUM(C35:L35)</f>
        <v>2545</v>
      </c>
      <c r="D37" s="86"/>
      <c r="E37" s="86"/>
      <c r="F37" s="86"/>
      <c r="G37" s="86"/>
      <c r="H37" s="86"/>
      <c r="I37" s="86"/>
      <c r="J37" s="86"/>
      <c r="K37" s="86"/>
      <c r="L37" s="87"/>
    </row>
  </sheetData>
  <sheetProtection password="C21D" sheet="1"/>
  <mergeCells count="5">
    <mergeCell ref="A1:L1"/>
    <mergeCell ref="A2:L2"/>
    <mergeCell ref="A3:A5"/>
    <mergeCell ref="B3:B5"/>
    <mergeCell ref="C37:L37"/>
  </mergeCells>
  <printOptions/>
  <pageMargins left="0.7086614173228347" right="0.7086614173228347" top="0.7480314960629921" bottom="0.7480314960629921" header="0.31496062992125984" footer="0.31496062992125984"/>
  <pageSetup fitToHeight="4" fitToWidth="1" orientation="portrait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22">
      <selection activeCell="B22" sqref="B22"/>
    </sheetView>
  </sheetViews>
  <sheetFormatPr defaultColWidth="9.140625" defaultRowHeight="15"/>
  <cols>
    <col min="1" max="1" width="5.28125" style="41" customWidth="1"/>
    <col min="2" max="2" width="59.140625" style="41" customWidth="1"/>
    <col min="3" max="3" width="25.57421875" style="41" customWidth="1"/>
    <col min="4" max="4" width="15.421875" style="41" customWidth="1"/>
    <col min="5" max="5" width="24.28125" style="41" customWidth="1"/>
    <col min="6" max="6" width="19.7109375" style="41" customWidth="1"/>
  </cols>
  <sheetData>
    <row r="1" spans="1:6" s="1" customFormat="1" ht="30" customHeight="1">
      <c r="A1" s="88" t="s">
        <v>84</v>
      </c>
      <c r="B1" s="88"/>
      <c r="C1" s="88"/>
      <c r="D1" s="88"/>
      <c r="E1" s="88"/>
      <c r="F1" s="88"/>
    </row>
    <row r="2" spans="1:6" s="1" customFormat="1" ht="29.25" customHeight="1">
      <c r="A2" s="89" t="s">
        <v>122</v>
      </c>
      <c r="B2" s="89"/>
      <c r="C2" s="89"/>
      <c r="D2" s="89"/>
      <c r="E2" s="89"/>
      <c r="F2" s="89"/>
    </row>
    <row r="3" spans="1:6" s="1" customFormat="1" ht="67.5" customHeight="1">
      <c r="A3" s="25" t="s">
        <v>0</v>
      </c>
      <c r="B3" s="26" t="s">
        <v>89</v>
      </c>
      <c r="C3" s="26" t="s">
        <v>90</v>
      </c>
      <c r="D3" s="25" t="s">
        <v>91</v>
      </c>
      <c r="E3" s="25" t="s">
        <v>92</v>
      </c>
      <c r="F3" s="27" t="s">
        <v>93</v>
      </c>
    </row>
    <row r="4" spans="1:6" s="1" customFormat="1" ht="78.75" customHeight="1">
      <c r="A4" s="28">
        <v>1</v>
      </c>
      <c r="B4" s="29" t="s">
        <v>116</v>
      </c>
      <c r="C4" s="30" t="s">
        <v>16</v>
      </c>
      <c r="D4" s="31">
        <v>93</v>
      </c>
      <c r="E4" s="32">
        <v>91</v>
      </c>
      <c r="F4" s="33">
        <f>E4/D4*100</f>
        <v>97.84946236559139</v>
      </c>
    </row>
    <row r="5" spans="1:7" s="2" customFormat="1" ht="81" customHeight="1">
      <c r="A5" s="28">
        <v>2</v>
      </c>
      <c r="B5" s="29" t="s">
        <v>6</v>
      </c>
      <c r="C5" s="30" t="s">
        <v>19</v>
      </c>
      <c r="D5" s="31">
        <v>159</v>
      </c>
      <c r="E5" s="32">
        <v>159</v>
      </c>
      <c r="F5" s="33">
        <f aca="true" t="shared" si="0" ref="F5:F25">E5/D5*100</f>
        <v>100</v>
      </c>
      <c r="G5" s="24"/>
    </row>
    <row r="6" spans="1:7" s="1" customFormat="1" ht="59.25" customHeight="1">
      <c r="A6" s="28">
        <v>3</v>
      </c>
      <c r="B6" s="29" t="s">
        <v>117</v>
      </c>
      <c r="C6" s="30" t="s">
        <v>18</v>
      </c>
      <c r="D6" s="31">
        <v>6</v>
      </c>
      <c r="E6" s="32">
        <v>6</v>
      </c>
      <c r="F6" s="33">
        <f t="shared" si="0"/>
        <v>100</v>
      </c>
      <c r="G6"/>
    </row>
    <row r="7" spans="1:7" s="1" customFormat="1" ht="39" customHeight="1">
      <c r="A7" s="28">
        <v>4</v>
      </c>
      <c r="B7" s="29" t="s">
        <v>4</v>
      </c>
      <c r="C7" s="30" t="s">
        <v>17</v>
      </c>
      <c r="D7" s="31">
        <v>530</v>
      </c>
      <c r="E7" s="32">
        <v>514</v>
      </c>
      <c r="F7" s="33">
        <f t="shared" si="0"/>
        <v>96.98113207547169</v>
      </c>
      <c r="G7"/>
    </row>
    <row r="8" spans="1:6" s="1" customFormat="1" ht="57.75" customHeight="1">
      <c r="A8" s="28">
        <v>5</v>
      </c>
      <c r="B8" s="29" t="s">
        <v>118</v>
      </c>
      <c r="C8" s="30" t="s">
        <v>20</v>
      </c>
      <c r="D8" s="31">
        <v>56</v>
      </c>
      <c r="E8" s="32">
        <v>54</v>
      </c>
      <c r="F8" s="33">
        <f t="shared" si="0"/>
        <v>96.42857142857143</v>
      </c>
    </row>
    <row r="9" spans="1:6" s="1" customFormat="1" ht="38.25" customHeight="1">
      <c r="A9" s="28">
        <v>6</v>
      </c>
      <c r="B9" s="29" t="s">
        <v>8</v>
      </c>
      <c r="C9" s="30" t="s">
        <v>21</v>
      </c>
      <c r="D9" s="31">
        <v>26</v>
      </c>
      <c r="E9" s="32">
        <v>25</v>
      </c>
      <c r="F9" s="33">
        <f t="shared" si="0"/>
        <v>96.15384615384616</v>
      </c>
    </row>
    <row r="10" spans="1:6" s="1" customFormat="1" ht="120" customHeight="1">
      <c r="A10" s="28">
        <v>7</v>
      </c>
      <c r="B10" s="34" t="s">
        <v>119</v>
      </c>
      <c r="C10" s="30" t="s">
        <v>22</v>
      </c>
      <c r="D10" s="31">
        <v>93</v>
      </c>
      <c r="E10" s="32">
        <v>83</v>
      </c>
      <c r="F10" s="33">
        <f t="shared" si="0"/>
        <v>89.24731182795699</v>
      </c>
    </row>
    <row r="11" spans="1:6" s="1" customFormat="1" ht="44.25" customHeight="1">
      <c r="A11" s="28">
        <v>8</v>
      </c>
      <c r="B11" s="29" t="s">
        <v>9</v>
      </c>
      <c r="C11" s="30" t="s">
        <v>23</v>
      </c>
      <c r="D11" s="31">
        <v>40</v>
      </c>
      <c r="E11" s="32">
        <v>40</v>
      </c>
      <c r="F11" s="33">
        <f t="shared" si="0"/>
        <v>100</v>
      </c>
    </row>
    <row r="12" spans="1:6" s="1" customFormat="1" ht="39" customHeight="1">
      <c r="A12" s="28">
        <v>9</v>
      </c>
      <c r="B12" s="29" t="s">
        <v>10</v>
      </c>
      <c r="C12" s="30" t="s">
        <v>24</v>
      </c>
      <c r="D12" s="31">
        <v>572</v>
      </c>
      <c r="E12" s="32">
        <v>508</v>
      </c>
      <c r="F12" s="33">
        <f t="shared" si="0"/>
        <v>88.81118881118881</v>
      </c>
    </row>
    <row r="13" spans="1:6" s="1" customFormat="1" ht="46.5" customHeight="1">
      <c r="A13" s="28">
        <v>10</v>
      </c>
      <c r="B13" s="29" t="s">
        <v>11</v>
      </c>
      <c r="C13" s="30" t="s">
        <v>94</v>
      </c>
      <c r="D13" s="31">
        <v>1404</v>
      </c>
      <c r="E13" s="32">
        <v>1332</v>
      </c>
      <c r="F13" s="33">
        <f t="shared" si="0"/>
        <v>94.87179487179486</v>
      </c>
    </row>
    <row r="14" spans="1:6" s="1" customFormat="1" ht="77.25" customHeight="1">
      <c r="A14" s="28">
        <v>11</v>
      </c>
      <c r="B14" s="29" t="s">
        <v>127</v>
      </c>
      <c r="C14" s="30" t="s">
        <v>128</v>
      </c>
      <c r="D14" s="31">
        <v>100</v>
      </c>
      <c r="E14" s="32">
        <v>96</v>
      </c>
      <c r="F14" s="33">
        <f t="shared" si="0"/>
        <v>96</v>
      </c>
    </row>
    <row r="15" spans="1:6" s="1" customFormat="1" ht="41.25" customHeight="1">
      <c r="A15" s="28">
        <v>12</v>
      </c>
      <c r="B15" s="29" t="s">
        <v>12</v>
      </c>
      <c r="C15" s="30" t="s">
        <v>95</v>
      </c>
      <c r="D15" s="31">
        <v>1352</v>
      </c>
      <c r="E15" s="32">
        <v>1268</v>
      </c>
      <c r="F15" s="33">
        <f t="shared" si="0"/>
        <v>93.78698224852072</v>
      </c>
    </row>
    <row r="16" spans="1:6" s="1" customFormat="1" ht="41.25" customHeight="1">
      <c r="A16" s="28">
        <v>13</v>
      </c>
      <c r="B16" s="29" t="s">
        <v>11</v>
      </c>
      <c r="C16" s="30" t="s">
        <v>96</v>
      </c>
      <c r="D16" s="31">
        <v>24</v>
      </c>
      <c r="E16" s="32">
        <v>23</v>
      </c>
      <c r="F16" s="33">
        <f t="shared" si="0"/>
        <v>95.83333333333334</v>
      </c>
    </row>
    <row r="17" spans="1:6" s="1" customFormat="1" ht="75.75" customHeight="1">
      <c r="A17" s="28">
        <v>14</v>
      </c>
      <c r="B17" s="29" t="s">
        <v>116</v>
      </c>
      <c r="C17" s="30" t="s">
        <v>97</v>
      </c>
      <c r="D17" s="31">
        <v>71</v>
      </c>
      <c r="E17" s="32">
        <v>69</v>
      </c>
      <c r="F17" s="33">
        <f t="shared" si="0"/>
        <v>97.1830985915493</v>
      </c>
    </row>
    <row r="18" spans="1:6" s="1" customFormat="1" ht="55.5" customHeight="1">
      <c r="A18" s="28">
        <v>15</v>
      </c>
      <c r="B18" s="29" t="s">
        <v>13</v>
      </c>
      <c r="C18" s="30" t="s">
        <v>28</v>
      </c>
      <c r="D18" s="31">
        <v>67</v>
      </c>
      <c r="E18" s="32">
        <v>65</v>
      </c>
      <c r="F18" s="33">
        <f t="shared" si="0"/>
        <v>97.01492537313433</v>
      </c>
    </row>
    <row r="19" spans="1:6" s="1" customFormat="1" ht="42" customHeight="1">
      <c r="A19" s="28">
        <v>16</v>
      </c>
      <c r="B19" s="35" t="s">
        <v>12</v>
      </c>
      <c r="C19" s="30" t="s">
        <v>29</v>
      </c>
      <c r="D19" s="31">
        <v>149</v>
      </c>
      <c r="E19" s="32">
        <v>142</v>
      </c>
      <c r="F19" s="33">
        <f t="shared" si="0"/>
        <v>95.30201342281879</v>
      </c>
    </row>
    <row r="20" spans="1:6" s="1" customFormat="1" ht="63" customHeight="1">
      <c r="A20" s="28">
        <v>17</v>
      </c>
      <c r="B20" s="35" t="s">
        <v>120</v>
      </c>
      <c r="C20" s="30" t="s">
        <v>30</v>
      </c>
      <c r="D20" s="31">
        <v>2</v>
      </c>
      <c r="E20" s="32">
        <v>2</v>
      </c>
      <c r="F20" s="33">
        <f t="shared" si="0"/>
        <v>100</v>
      </c>
    </row>
    <row r="21" spans="1:6" s="1" customFormat="1" ht="62.25" customHeight="1">
      <c r="A21" s="28">
        <v>18</v>
      </c>
      <c r="B21" s="29" t="s">
        <v>14</v>
      </c>
      <c r="C21" s="30" t="s">
        <v>98</v>
      </c>
      <c r="D21" s="31">
        <v>1431</v>
      </c>
      <c r="E21" s="32">
        <v>1403</v>
      </c>
      <c r="F21" s="33">
        <f t="shared" si="0"/>
        <v>98.04332634521313</v>
      </c>
    </row>
    <row r="22" spans="1:6" s="1" customFormat="1" ht="59.25" customHeight="1">
      <c r="A22" s="28">
        <v>19</v>
      </c>
      <c r="B22" s="35" t="s">
        <v>120</v>
      </c>
      <c r="C22" s="30" t="s">
        <v>32</v>
      </c>
      <c r="D22" s="31">
        <v>8</v>
      </c>
      <c r="E22" s="32">
        <v>8</v>
      </c>
      <c r="F22" s="33">
        <f t="shared" si="0"/>
        <v>100</v>
      </c>
    </row>
    <row r="23" spans="1:6" s="1" customFormat="1" ht="30" customHeight="1">
      <c r="A23" s="28">
        <v>20</v>
      </c>
      <c r="B23" s="35" t="s">
        <v>15</v>
      </c>
      <c r="C23" s="30" t="s">
        <v>33</v>
      </c>
      <c r="D23" s="31">
        <v>941</v>
      </c>
      <c r="E23" s="32">
        <v>795</v>
      </c>
      <c r="F23" s="33">
        <f t="shared" si="0"/>
        <v>84.4845908607864</v>
      </c>
    </row>
    <row r="24" spans="1:6" s="1" customFormat="1" ht="60" customHeight="1">
      <c r="A24" s="28">
        <v>21</v>
      </c>
      <c r="B24" s="35" t="s">
        <v>115</v>
      </c>
      <c r="C24" s="30" t="s">
        <v>99</v>
      </c>
      <c r="D24" s="31">
        <v>610</v>
      </c>
      <c r="E24" s="32">
        <v>521</v>
      </c>
      <c r="F24" s="33">
        <f t="shared" si="0"/>
        <v>85.40983606557377</v>
      </c>
    </row>
    <row r="25" spans="1:6" s="1" customFormat="1" ht="33" customHeight="1">
      <c r="A25" s="36"/>
      <c r="B25" s="37" t="s">
        <v>87</v>
      </c>
      <c r="C25" s="38"/>
      <c r="D25" s="39">
        <f>SUM(D4:D24)</f>
        <v>7734</v>
      </c>
      <c r="E25" s="39">
        <f>SUM(E4:E24)</f>
        <v>7204</v>
      </c>
      <c r="F25" s="40">
        <f t="shared" si="0"/>
        <v>93.14714248771658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5" fitToWidth="1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</dc:creator>
  <cp:keywords/>
  <dc:description/>
  <cp:lastModifiedBy>Користувач</cp:lastModifiedBy>
  <cp:lastPrinted>2021-02-19T14:02:28Z</cp:lastPrinted>
  <dcterms:created xsi:type="dcterms:W3CDTF">2021-01-05T12:21:09Z</dcterms:created>
  <dcterms:modified xsi:type="dcterms:W3CDTF">2021-02-22T07:52:41Z</dcterms:modified>
  <cp:category/>
  <cp:version/>
  <cp:contentType/>
  <cp:contentStatus/>
</cp:coreProperties>
</file>