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520" windowHeight="11370" activeTab="0"/>
  </bookViews>
  <sheets>
    <sheet name="випадки порушень (2)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<sst xmlns="http://schemas.openxmlformats.org/spreadsheetml/2006/main" count="165" uniqueCount="165">
  <si>
    <t>Австрія</t>
  </si>
  <si>
    <t>Великобританія</t>
  </si>
  <si>
    <t>Бельгія</t>
  </si>
  <si>
    <t>Республіка Білорусь</t>
  </si>
  <si>
    <t xml:space="preserve">Греція </t>
  </si>
  <si>
    <t>Естонія</t>
  </si>
  <si>
    <t>Єгипет</t>
  </si>
  <si>
    <t>Індія</t>
  </si>
  <si>
    <t>Іспанія</t>
  </si>
  <si>
    <t>Італія</t>
  </si>
  <si>
    <t>Казахстан</t>
  </si>
  <si>
    <t>Китай</t>
  </si>
  <si>
    <t>Латвія</t>
  </si>
  <si>
    <t>Литва</t>
  </si>
  <si>
    <t>Молдова</t>
  </si>
  <si>
    <t>Нідерланди</t>
  </si>
  <si>
    <t>Німеччина</t>
  </si>
  <si>
    <t xml:space="preserve">Польща </t>
  </si>
  <si>
    <t>Російська Федерація</t>
  </si>
  <si>
    <t>Румунія</t>
  </si>
  <si>
    <t>Болгарія</t>
  </si>
  <si>
    <t>Словаччина</t>
  </si>
  <si>
    <t xml:space="preserve">США </t>
  </si>
  <si>
    <t>Туреччина</t>
  </si>
  <si>
    <t>Угорщина</t>
  </si>
  <si>
    <t>Франція</t>
  </si>
  <si>
    <t>Чехія</t>
  </si>
  <si>
    <t>Швеція</t>
  </si>
  <si>
    <t>Данія</t>
  </si>
  <si>
    <t>Японія</t>
  </si>
  <si>
    <t>Коста-Ріка</t>
  </si>
  <si>
    <t>Кенія</t>
  </si>
  <si>
    <t>Країна</t>
  </si>
  <si>
    <t>Австралія</t>
  </si>
  <si>
    <t>Бразилія</t>
  </si>
  <si>
    <t>В'єтнам</t>
  </si>
  <si>
    <t>Венесуела</t>
  </si>
  <si>
    <t>Гаїті</t>
  </si>
  <si>
    <t>Індонезія</t>
  </si>
  <si>
    <t>Канада</t>
  </si>
  <si>
    <t>Ліберія</t>
  </si>
  <si>
    <t>Мадагаскар</t>
  </si>
  <si>
    <t>Малаві</t>
  </si>
  <si>
    <t>Пакистан</t>
  </si>
  <si>
    <t>Самоа</t>
  </si>
  <si>
    <t>Сомалі</t>
  </si>
  <si>
    <t>Тайланд</t>
  </si>
  <si>
    <t>Танзанія</t>
  </si>
  <si>
    <t>Філіпіни</t>
  </si>
  <si>
    <t>Шрі Ланка</t>
  </si>
  <si>
    <t>Мексика</t>
  </si>
  <si>
    <t>М'янма</t>
  </si>
  <si>
    <t>Тайвань</t>
  </si>
  <si>
    <t>Монголія</t>
  </si>
  <si>
    <t xml:space="preserve">  </t>
  </si>
  <si>
    <t>Таджикистан</t>
  </si>
  <si>
    <t>Киргизстан</t>
  </si>
  <si>
    <t>Південна Африка</t>
  </si>
  <si>
    <t>Сингапур</t>
  </si>
  <si>
    <t>ОАЕ</t>
  </si>
  <si>
    <t>--</t>
  </si>
  <si>
    <t>AU</t>
  </si>
  <si>
    <t>AF</t>
  </si>
  <si>
    <t>AT</t>
  </si>
  <si>
    <t>BG</t>
  </si>
  <si>
    <t>BE</t>
  </si>
  <si>
    <t>BR</t>
  </si>
  <si>
    <t>GB</t>
  </si>
  <si>
    <t>VN</t>
  </si>
  <si>
    <t>VE</t>
  </si>
  <si>
    <t>HT</t>
  </si>
  <si>
    <t>DK</t>
  </si>
  <si>
    <t>GR</t>
  </si>
  <si>
    <t>EG</t>
  </si>
  <si>
    <t>IT</t>
  </si>
  <si>
    <t>IN</t>
  </si>
  <si>
    <t>ID</t>
  </si>
  <si>
    <t>ES</t>
  </si>
  <si>
    <t>CA</t>
  </si>
  <si>
    <t>KE</t>
  </si>
  <si>
    <t>CN</t>
  </si>
  <si>
    <t>KG</t>
  </si>
  <si>
    <t>KZ</t>
  </si>
  <si>
    <t>CR</t>
  </si>
  <si>
    <t>Республіка Корея</t>
  </si>
  <si>
    <t>KR</t>
  </si>
  <si>
    <t>LV</t>
  </si>
  <si>
    <t>LR</t>
  </si>
  <si>
    <t>LT</t>
  </si>
  <si>
    <t>MG</t>
  </si>
  <si>
    <t>MW</t>
  </si>
  <si>
    <t>MY</t>
  </si>
  <si>
    <t>MX</t>
  </si>
  <si>
    <t>MN</t>
  </si>
  <si>
    <t>MD</t>
  </si>
  <si>
    <t>MM</t>
  </si>
  <si>
    <t>DE</t>
  </si>
  <si>
    <t>NL</t>
  </si>
  <si>
    <t>AE</t>
  </si>
  <si>
    <t>PK</t>
  </si>
  <si>
    <t>ZA</t>
  </si>
  <si>
    <t>PL</t>
  </si>
  <si>
    <t>RU</t>
  </si>
  <si>
    <t>BY</t>
  </si>
  <si>
    <t>RO</t>
  </si>
  <si>
    <t>WS</t>
  </si>
  <si>
    <t>SO</t>
  </si>
  <si>
    <t>SG</t>
  </si>
  <si>
    <t>SK</t>
  </si>
  <si>
    <t>US</t>
  </si>
  <si>
    <t>TJ</t>
  </si>
  <si>
    <t>TW</t>
  </si>
  <si>
    <t>TH</t>
  </si>
  <si>
    <t>TZ</t>
  </si>
  <si>
    <t>TR</t>
  </si>
  <si>
    <t>HU</t>
  </si>
  <si>
    <t>FR</t>
  </si>
  <si>
    <t>PH</t>
  </si>
  <si>
    <t>CZ</t>
  </si>
  <si>
    <t>SE</t>
  </si>
  <si>
    <t>LK</t>
  </si>
  <si>
    <t>JP</t>
  </si>
  <si>
    <t>Португалія</t>
  </si>
  <si>
    <t>PT</t>
  </si>
  <si>
    <t>Словенія</t>
  </si>
  <si>
    <t>SI</t>
  </si>
  <si>
    <t>Кількість регульованих шкідливих організмів</t>
  </si>
  <si>
    <t>№ з/п</t>
  </si>
  <si>
    <t>Афганістан</t>
  </si>
  <si>
    <t>Норвегія</t>
  </si>
  <si>
    <t>Інші країни</t>
  </si>
  <si>
    <t>AZ</t>
  </si>
  <si>
    <t>Азербайджан</t>
  </si>
  <si>
    <t>Ліван</t>
  </si>
  <si>
    <t>LB</t>
  </si>
  <si>
    <t>Швейцарія</t>
  </si>
  <si>
    <t>CH</t>
  </si>
  <si>
    <t>Чорногорія</t>
  </si>
  <si>
    <t>ME</t>
  </si>
  <si>
    <t>Код країни згідно з Міжна-родним стандартом ISO 3166</t>
  </si>
  <si>
    <t>Грузія</t>
  </si>
  <si>
    <t>Хорватія</t>
  </si>
  <si>
    <t>Фінляндія</t>
  </si>
  <si>
    <t>GE</t>
  </si>
  <si>
    <t>HR</t>
  </si>
  <si>
    <t>FI</t>
  </si>
  <si>
    <t>NO</t>
  </si>
  <si>
    <t>Малайзія</t>
  </si>
  <si>
    <t>Вірменія</t>
  </si>
  <si>
    <t>AM</t>
  </si>
  <si>
    <t>Розповсюдження в країнах експорту регульованих шкідливих організмів та інформація про їх виявлення країнами ЄС (офіційні веб-сайти EPPO та EUROPHYT)</t>
  </si>
  <si>
    <t>Ізраїль</t>
  </si>
  <si>
    <t>Іран</t>
  </si>
  <si>
    <t>Узбекистан</t>
  </si>
  <si>
    <t xml:space="preserve"> IL</t>
  </si>
  <si>
    <t>IR</t>
  </si>
  <si>
    <t>UZ</t>
  </si>
  <si>
    <t>Відсотки вантажів з дерев'яним пакувальним матеріалом, які підлягають фітосанітарному контролю під час імпорту</t>
  </si>
  <si>
    <t>Еквадор</t>
  </si>
  <si>
    <t>EC</t>
  </si>
  <si>
    <t>Туркменистан</t>
  </si>
  <si>
    <t>TM</t>
  </si>
  <si>
    <t>Інформація, яка стосується вибірковості фітосанітарного контролю при ввезенні на митну територію України супровідного дерев'яного пакувального матеріалу  (за період IІ квартал 2019 року - І квартал 2020 року)</t>
  </si>
  <si>
    <t>Кількість виявлених порушень фітосанітарних вимог України при ввезенні дерев'яного пакувального матеріалу за рік (ІІ квартал   2019 року - І квартал 2020 року)</t>
  </si>
  <si>
    <t>ЕЕ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</si>
</sst>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292B2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32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32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32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6;&#1073;&#1086;&#1095;&#1080;&#1081;_&#1074;&#1072;&#1088;i&#1072;&#1085;&#1090;_&#1074;&#1080;&#1073;i&#1088;&#1082;&#1086;&#1074;i&#1089;&#1090;__1__&#1082;&#1074;&#1072;&#1088;&#1090;&#1072;&#1083;_2020_(&#1063;&#1054;&#1058;&#1048;&#1056;&#1048;_&#1050;&#1042;&#1040;&#1056;&#1058;&#1040;&#1051;&#1048;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падки порушень (2)"/>
      <sheetName val="Лист3"/>
    </sheetNames>
    <sheetDataSet>
      <sheetData sheetId="0">
        <row r="5">
          <cell r="H5">
            <v>1</v>
          </cell>
          <cell r="I5" t="str">
            <v>Sinoxylon sp.</v>
          </cell>
          <cell r="J5">
            <v>1</v>
          </cell>
          <cell r="K5">
            <v>10</v>
          </cell>
        </row>
        <row r="6">
          <cell r="H6">
            <v>4</v>
          </cell>
          <cell r="I6" t="str">
            <v>Anoplophora glabripennis   Motsh., Dinoderus bifoveolatus Woll.</v>
          </cell>
          <cell r="J6" t="str">
            <v>2</v>
          </cell>
          <cell r="K6">
            <v>25</v>
          </cell>
        </row>
        <row r="7">
          <cell r="H7">
            <v>15</v>
          </cell>
          <cell r="I7" t="str">
            <v>--</v>
          </cell>
          <cell r="J7" t="str">
            <v>--</v>
          </cell>
          <cell r="K7">
            <v>100</v>
          </cell>
        </row>
        <row r="8">
          <cell r="H8">
            <v>0</v>
          </cell>
          <cell r="I8" t="str">
            <v>Xylotrechus namanganensis    Heyd.</v>
          </cell>
          <cell r="J8">
            <v>1</v>
          </cell>
          <cell r="K8">
            <v>25</v>
          </cell>
        </row>
        <row r="9">
          <cell r="H9">
            <v>13</v>
          </cell>
          <cell r="I9" t="str">
            <v>Dinoderus bifoveolatus Woll.</v>
          </cell>
          <cell r="J9" t="str">
            <v>1</v>
          </cell>
          <cell r="K9">
            <v>100</v>
          </cell>
        </row>
        <row r="10">
          <cell r="H10">
            <v>12</v>
          </cell>
          <cell r="I10" t="str">
            <v>--</v>
          </cell>
          <cell r="J10" t="str">
            <v>--</v>
          </cell>
          <cell r="K10">
            <v>100</v>
          </cell>
        </row>
        <row r="11">
          <cell r="H11">
            <v>2</v>
          </cell>
          <cell r="I11" t="str">
            <v>Sinoxylon sp</v>
          </cell>
          <cell r="J11">
            <v>1</v>
          </cell>
          <cell r="K11">
            <v>25</v>
          </cell>
        </row>
        <row r="12">
          <cell r="H12">
            <v>1</v>
          </cell>
          <cell r="I12" t="str">
            <v>--</v>
          </cell>
          <cell r="J12" t="str">
            <v>--</v>
          </cell>
          <cell r="K12">
            <v>10</v>
          </cell>
        </row>
        <row r="13">
          <cell r="H13">
            <v>1</v>
          </cell>
          <cell r="I13" t="str">
            <v>Dinoderus bifoveolatus Woll.</v>
          </cell>
          <cell r="J13" t="str">
            <v>1</v>
          </cell>
          <cell r="K13">
            <v>25</v>
          </cell>
        </row>
        <row r="14">
          <cell r="H14">
            <v>0</v>
          </cell>
          <cell r="I14" t="str">
            <v>Sinoxylon sp, Monochamus alternatus Hope, Anoplophora chinensis Forst.</v>
          </cell>
          <cell r="J14">
            <v>3</v>
          </cell>
          <cell r="K14">
            <v>50</v>
          </cell>
        </row>
        <row r="15">
          <cell r="H15">
            <v>0</v>
          </cell>
          <cell r="I15" t="str">
            <v>Sinoxylon sp.</v>
          </cell>
          <cell r="J15">
            <v>1</v>
          </cell>
          <cell r="K15">
            <v>25</v>
          </cell>
        </row>
        <row r="16">
          <cell r="H16">
            <v>0</v>
          </cell>
          <cell r="I16" t="str">
            <v>Sinoxylon sp.</v>
          </cell>
          <cell r="J16">
            <v>1</v>
          </cell>
          <cell r="K16">
            <v>25</v>
          </cell>
        </row>
        <row r="17">
          <cell r="H17">
            <v>19</v>
          </cell>
          <cell r="I17" t="str">
            <v>--</v>
          </cell>
          <cell r="J17" t="str">
            <v>--</v>
          </cell>
          <cell r="K17">
            <v>100</v>
          </cell>
        </row>
        <row r="18">
          <cell r="H18">
            <v>14</v>
          </cell>
          <cell r="I18" t="str">
            <v>--</v>
          </cell>
          <cell r="J18" t="str">
            <v>--</v>
          </cell>
          <cell r="K18">
            <v>100</v>
          </cell>
        </row>
        <row r="19">
          <cell r="H19">
            <v>5</v>
          </cell>
          <cell r="I19" t="str">
            <v>Dinoderus bifoveolatus Woll.</v>
          </cell>
          <cell r="J19" t="str">
            <v>1</v>
          </cell>
          <cell r="K19">
            <v>50</v>
          </cell>
        </row>
        <row r="20">
          <cell r="H20">
            <v>2</v>
          </cell>
          <cell r="I20" t="str">
            <v>--</v>
          </cell>
          <cell r="J20" t="str">
            <v>--</v>
          </cell>
          <cell r="K20">
            <v>10</v>
          </cell>
        </row>
        <row r="21">
          <cell r="H21">
            <v>5</v>
          </cell>
          <cell r="I21" t="str">
            <v>--</v>
          </cell>
          <cell r="J21" t="str">
            <v>--</v>
          </cell>
          <cell r="K21">
            <v>50</v>
          </cell>
        </row>
        <row r="22">
          <cell r="H22">
            <v>15</v>
          </cell>
          <cell r="I22" t="str">
            <v>--</v>
          </cell>
          <cell r="J22" t="str">
            <v>--</v>
          </cell>
          <cell r="K22">
            <v>100</v>
          </cell>
        </row>
        <row r="23">
          <cell r="H23">
            <v>2</v>
          </cell>
          <cell r="I23" t="str">
            <v>--</v>
          </cell>
          <cell r="J23" t="str">
            <v>--</v>
          </cell>
          <cell r="K23">
            <v>10</v>
          </cell>
        </row>
        <row r="24">
          <cell r="H24">
            <v>2</v>
          </cell>
          <cell r="I24" t="str">
            <v>Sinoxylon sp., Dinoderus bifoveolatus Woll.</v>
          </cell>
          <cell r="J24">
            <v>2</v>
          </cell>
          <cell r="K24">
            <v>25</v>
          </cell>
        </row>
        <row r="25">
          <cell r="H25">
            <v>1</v>
          </cell>
          <cell r="I25" t="str">
            <v>Sinoxylon sp., Anoplophora chinensis Forst.</v>
          </cell>
          <cell r="J25">
            <v>2</v>
          </cell>
          <cell r="K25">
            <v>25</v>
          </cell>
        </row>
        <row r="26">
          <cell r="H26">
            <v>2</v>
          </cell>
          <cell r="I26" t="str">
            <v>--</v>
          </cell>
          <cell r="J26" t="str">
            <v>--</v>
          </cell>
          <cell r="K26">
            <v>10</v>
          </cell>
        </row>
        <row r="27">
          <cell r="H27">
            <v>28</v>
          </cell>
          <cell r="I27" t="str">
            <v>Sinoxylon sp., Anoplophora chinensis Forst, Anoplophora glabripennis   Motsh.</v>
          </cell>
          <cell r="J27">
            <v>3</v>
          </cell>
          <cell r="K27">
            <v>100</v>
          </cell>
        </row>
        <row r="28">
          <cell r="H28">
            <v>10</v>
          </cell>
          <cell r="I28" t="str">
            <v>Sinoxylon sp., Dinoderus bifoveolatus Woll., Bursaphelenchus xylophilus    (Steiner and Buhrer) Nickle</v>
          </cell>
          <cell r="J28">
            <v>3</v>
          </cell>
          <cell r="K28">
            <v>100</v>
          </cell>
        </row>
        <row r="29">
          <cell r="H29">
            <v>0</v>
          </cell>
          <cell r="I29" t="str">
            <v>Monochamus marmorator Kirb,  Monochamus carolinensis Oliv., Monochamus notatus Drury, Monochamus obtusus Cas.,   Monochamus scutellatus Say,  Monochamus titillator Fabr., Bursaphelenchus xylophilus    (Steiner and Buhrer) Nickle</v>
          </cell>
          <cell r="J29">
            <v>7</v>
          </cell>
          <cell r="K29">
            <v>100</v>
          </cell>
        </row>
        <row r="30">
          <cell r="H30">
            <v>11</v>
          </cell>
          <cell r="I30" t="str">
            <v>Tetropium gracilicorne Reit., Ips hauseri Reit., Xylotrechus namanganensis    Heyd.</v>
          </cell>
          <cell r="J30">
            <v>3</v>
          </cell>
          <cell r="K30">
            <v>100</v>
          </cell>
        </row>
        <row r="31">
          <cell r="H31">
            <v>0</v>
          </cell>
          <cell r="I31" t="str">
            <v>Sinoxylon sp</v>
          </cell>
          <cell r="J31">
            <v>1</v>
          </cell>
          <cell r="K31">
            <v>25</v>
          </cell>
        </row>
        <row r="32">
          <cell r="H32">
            <v>12</v>
          </cell>
          <cell r="I32" t="str">
            <v>Sinoxylon sp, Monochamus alternatus Hope,  Anoplophora glabripennis   Motsh., Anoplophora chinensis Forst., Scolytus morawitzi Sem., Tetropium gracilicorne Reit., Ips subelongatus Motsch., Xylotrechus namanganensis    Heyd., Bursaphelenchus xylophilus    </v>
          </cell>
          <cell r="J32">
            <v>9</v>
          </cell>
          <cell r="K32">
            <v>100</v>
          </cell>
        </row>
        <row r="33">
          <cell r="H33">
            <v>0</v>
          </cell>
          <cell r="I33" t="str">
            <v>Ips hauseri Reit., Xylotrechus namanganensis  Heyd., Xylotrechus namanganensis    Heyd.</v>
          </cell>
          <cell r="J33">
            <v>3</v>
          </cell>
          <cell r="K33">
            <v>50</v>
          </cell>
        </row>
        <row r="34">
          <cell r="H34">
            <v>0</v>
          </cell>
          <cell r="I34" t="str">
            <v>Sinoxylon sp.</v>
          </cell>
          <cell r="J34">
            <v>1</v>
          </cell>
          <cell r="K34">
            <v>25</v>
          </cell>
        </row>
        <row r="35">
          <cell r="H35">
            <v>9</v>
          </cell>
          <cell r="I35" t="str">
            <v>--</v>
          </cell>
          <cell r="J35" t="str">
            <v>--</v>
          </cell>
          <cell r="K35">
            <v>50</v>
          </cell>
        </row>
        <row r="36">
          <cell r="H36">
            <v>0</v>
          </cell>
          <cell r="I36" t="str">
            <v>Anoplophora glabripennis   Motsh.</v>
          </cell>
          <cell r="J36" t="str">
            <v>1</v>
          </cell>
          <cell r="K36">
            <v>25</v>
          </cell>
        </row>
        <row r="37">
          <cell r="H37">
            <v>0</v>
          </cell>
          <cell r="I37" t="str">
            <v>Sinoxylon sp</v>
          </cell>
          <cell r="J37">
            <v>1</v>
          </cell>
          <cell r="K37">
            <v>25</v>
          </cell>
        </row>
        <row r="38">
          <cell r="H38">
            <v>6</v>
          </cell>
          <cell r="I38" t="str">
            <v>--</v>
          </cell>
          <cell r="J38" t="str">
            <v>--</v>
          </cell>
          <cell r="K38">
            <v>50</v>
          </cell>
        </row>
        <row r="39">
          <cell r="H39">
            <v>0</v>
          </cell>
          <cell r="I39" t="str">
            <v>Sinoxylon sp</v>
          </cell>
          <cell r="J39">
            <v>1</v>
          </cell>
          <cell r="K39">
            <v>25</v>
          </cell>
        </row>
        <row r="40">
          <cell r="H40">
            <v>0</v>
          </cell>
          <cell r="I40" t="str">
            <v>Sinoxylon sp</v>
          </cell>
          <cell r="J40">
            <v>1</v>
          </cell>
          <cell r="K40">
            <v>25</v>
          </cell>
        </row>
        <row r="41">
          <cell r="H41">
            <v>3</v>
          </cell>
          <cell r="I41" t="str">
            <v>Sinoxylon sp, Anoplophora chinensis Forst.</v>
          </cell>
          <cell r="J41">
            <v>2</v>
          </cell>
          <cell r="K41">
            <v>25</v>
          </cell>
        </row>
        <row r="42">
          <cell r="H42">
            <v>0</v>
          </cell>
          <cell r="I42" t="str">
            <v>Monochamus carolinensis Oliv., Monochamus scutellatus Say,  Bursaphelenchus xylophilus  (Steiner and Buhrer) Nickle </v>
          </cell>
          <cell r="J42">
            <v>3</v>
          </cell>
          <cell r="K42">
            <v>50</v>
          </cell>
        </row>
        <row r="43">
          <cell r="H43">
            <v>0</v>
          </cell>
          <cell r="I43" t="str">
            <v>Scolytus morawitzi Sem., Tetropium gracilicorne Reit., Ips subelongatus Motsch.</v>
          </cell>
          <cell r="J43">
            <v>3</v>
          </cell>
          <cell r="K43">
            <v>50</v>
          </cell>
        </row>
        <row r="44">
          <cell r="H44">
            <v>13</v>
          </cell>
          <cell r="I44" t="str">
            <v>--</v>
          </cell>
          <cell r="J44" t="str">
            <v>--</v>
          </cell>
          <cell r="K44">
            <v>100</v>
          </cell>
        </row>
        <row r="45">
          <cell r="H45">
            <v>0</v>
          </cell>
          <cell r="I45" t="str">
            <v>Anoplophora chinensis Forst.</v>
          </cell>
          <cell r="J45">
            <v>1</v>
          </cell>
          <cell r="K45">
            <v>25</v>
          </cell>
        </row>
        <row r="46">
          <cell r="H46">
            <v>5</v>
          </cell>
          <cell r="I46" t="str">
            <v>Dinoderus bifoveolatus Woll.</v>
          </cell>
          <cell r="J46" t="str">
            <v>1</v>
          </cell>
          <cell r="K46">
            <v>50</v>
          </cell>
        </row>
        <row r="47">
          <cell r="H47">
            <v>39</v>
          </cell>
          <cell r="I47" t="str">
            <v>Anoplophora glabripennis   Motsh., Dinoderus bifoveolatus Woll.</v>
          </cell>
          <cell r="J47" t="str">
            <v>2</v>
          </cell>
          <cell r="K47">
            <v>100</v>
          </cell>
        </row>
        <row r="48">
          <cell r="H48">
            <v>2</v>
          </cell>
          <cell r="I48" t="str">
            <v>--</v>
          </cell>
          <cell r="J48" t="str">
            <v>--</v>
          </cell>
          <cell r="K48">
            <v>10</v>
          </cell>
        </row>
        <row r="49">
          <cell r="H49">
            <v>0</v>
          </cell>
          <cell r="I49" t="str">
            <v>Sinoxylon sp</v>
          </cell>
          <cell r="J49">
            <v>1</v>
          </cell>
          <cell r="K49">
            <v>25</v>
          </cell>
        </row>
        <row r="50">
          <cell r="H50">
            <v>5</v>
          </cell>
          <cell r="I50" t="str">
            <v>Sinoxylon sp</v>
          </cell>
          <cell r="J50">
            <v>1</v>
          </cell>
          <cell r="K50">
            <v>50</v>
          </cell>
        </row>
        <row r="51">
          <cell r="H51">
            <v>0</v>
          </cell>
          <cell r="I51" t="str">
            <v>Sinoxylon sp</v>
          </cell>
          <cell r="J51">
            <v>1</v>
          </cell>
          <cell r="K51">
            <v>25</v>
          </cell>
        </row>
        <row r="52">
          <cell r="H52">
            <v>78</v>
          </cell>
          <cell r="I52" t="str">
            <v>--</v>
          </cell>
          <cell r="J52" t="str">
            <v>--</v>
          </cell>
          <cell r="K52">
            <v>100</v>
          </cell>
        </row>
        <row r="53">
          <cell r="H53">
            <v>0</v>
          </cell>
          <cell r="I53" t="str">
            <v>Bursaphelenchus xylophilus    (Steiner and Buhrer) Nickle,  Dinoderus bifoveolatus Woll.</v>
          </cell>
          <cell r="J53" t="str">
            <v>2</v>
          </cell>
          <cell r="K53">
            <v>25</v>
          </cell>
        </row>
        <row r="54">
          <cell r="H54">
            <v>703</v>
          </cell>
          <cell r="I54" t="str">
            <v>Scolytus morawitzi Sem., Sirex ermak Sem, Tetropium gracilicorne Reit., Ips subelongatus Motsch., Ips hauseri Reit.</v>
          </cell>
          <cell r="J54">
            <v>5</v>
          </cell>
          <cell r="K54">
            <v>100</v>
          </cell>
        </row>
        <row r="55">
          <cell r="H55">
            <v>32</v>
          </cell>
          <cell r="I55" t="str">
            <v>--</v>
          </cell>
          <cell r="J55" t="str">
            <v>--</v>
          </cell>
          <cell r="K55">
            <v>100</v>
          </cell>
        </row>
        <row r="56">
          <cell r="H56">
            <v>0</v>
          </cell>
          <cell r="I56" t="str">
            <v>Monochamus alternatus Hope, Anoplophora glabripennis Motsh.., Anoplophora chinensis Forst., Ips subelongatus Motsch., Tetropium gracilicorne Reit., Bursaphelenchus xylophilus  (Steiner and Buhrer) Nickle    </v>
          </cell>
          <cell r="J56">
            <v>6</v>
          </cell>
          <cell r="K56">
            <v>100</v>
          </cell>
        </row>
        <row r="57">
          <cell r="H57">
            <v>10</v>
          </cell>
          <cell r="I57" t="str">
            <v>--</v>
          </cell>
          <cell r="J57" t="str">
            <v>--</v>
          </cell>
          <cell r="K57">
            <v>100</v>
          </cell>
        </row>
        <row r="58">
          <cell r="H58">
            <v>0</v>
          </cell>
          <cell r="I58" t="str">
            <v>Sinoxylon sp</v>
          </cell>
          <cell r="J58">
            <v>1</v>
          </cell>
          <cell r="K58">
            <v>25</v>
          </cell>
        </row>
        <row r="59">
          <cell r="H59">
            <v>0</v>
          </cell>
          <cell r="I59" t="str">
            <v>Sinoxylon sp</v>
          </cell>
          <cell r="J59">
            <v>1</v>
          </cell>
          <cell r="K59">
            <v>25</v>
          </cell>
        </row>
        <row r="60">
          <cell r="H60">
            <v>0</v>
          </cell>
          <cell r="I60" t="str">
            <v>Sinoxylon sp</v>
          </cell>
          <cell r="J60">
            <v>1</v>
          </cell>
          <cell r="K60">
            <v>25</v>
          </cell>
        </row>
        <row r="61">
          <cell r="H61">
            <v>3</v>
          </cell>
          <cell r="I61" t="str">
            <v>Dinoderus bifoveolatus Woll.</v>
          </cell>
          <cell r="J61" t="str">
            <v>1</v>
          </cell>
          <cell r="K61">
            <v>25</v>
          </cell>
        </row>
        <row r="62">
          <cell r="H62">
            <v>8</v>
          </cell>
          <cell r="I62" t="str">
            <v>--</v>
          </cell>
          <cell r="J62" t="str">
            <v>--</v>
          </cell>
          <cell r="K62">
            <v>50</v>
          </cell>
        </row>
        <row r="63">
          <cell r="H63">
            <v>1</v>
          </cell>
          <cell r="I63" t="str">
            <v>Sinoxylon sp, Monochamus marmorator Kirb,  Monochamus carolinensis Oliv., Monochamus notatus Drury, Monochamus obtusus Cas., Monochamus scutellatus Say, Monochamus titillator Fabr., Anoplophora glabripennis   Motsh., Bursaphelenchus xylophilus    (Steiner</v>
          </cell>
          <cell r="J63">
            <v>9</v>
          </cell>
          <cell r="K63">
            <v>100</v>
          </cell>
        </row>
        <row r="64">
          <cell r="H64">
            <v>0</v>
          </cell>
          <cell r="I64" t="str">
            <v> Xylotrechus namanganensis  Heyd., Ips hauseri Reit.</v>
          </cell>
          <cell r="J64" t="str">
            <v>2</v>
          </cell>
          <cell r="K64">
            <v>25</v>
          </cell>
        </row>
        <row r="65">
          <cell r="H65">
            <v>0</v>
          </cell>
          <cell r="I65" t="str">
            <v>Anoplophora chinensis Forst.,Monochamus alternatus, Bursaphelenchus xylophilus  (Steiner and Buhrer) Nickle, Sinoxylon sp    </v>
          </cell>
          <cell r="J65" t="str">
            <v>4</v>
          </cell>
          <cell r="K65">
            <v>50</v>
          </cell>
        </row>
        <row r="66">
          <cell r="H66">
            <v>0</v>
          </cell>
          <cell r="I66" t="str">
            <v>Sinoxylon sp, Monochamus marmorator Kirb</v>
          </cell>
          <cell r="J66">
            <v>2</v>
          </cell>
          <cell r="K66">
            <v>25</v>
          </cell>
        </row>
        <row r="67">
          <cell r="H67">
            <v>0</v>
          </cell>
          <cell r="I67" t="str">
            <v>Sinoxylon sp</v>
          </cell>
          <cell r="J67">
            <v>1</v>
          </cell>
          <cell r="K67">
            <v>25</v>
          </cell>
        </row>
        <row r="68">
          <cell r="H68">
            <v>29</v>
          </cell>
          <cell r="I68" t="str">
            <v>Anoplophora chinensis Forst.</v>
          </cell>
          <cell r="J68" t="str">
            <v>1</v>
          </cell>
          <cell r="K68">
            <v>100</v>
          </cell>
        </row>
        <row r="69">
          <cell r="H69">
            <v>0</v>
          </cell>
          <cell r="I69" t="str">
            <v>Xylotrechus namanganensis    Heyd.</v>
          </cell>
          <cell r="J69" t="str">
            <v>1</v>
          </cell>
          <cell r="K69">
            <v>25</v>
          </cell>
        </row>
        <row r="70">
          <cell r="H70">
            <v>7</v>
          </cell>
          <cell r="I70" t="str">
            <v>--</v>
          </cell>
          <cell r="J70" t="str">
            <v>--</v>
          </cell>
          <cell r="K70">
            <v>50</v>
          </cell>
        </row>
        <row r="71">
          <cell r="H71">
            <v>9</v>
          </cell>
          <cell r="I71" t="str">
            <v>Xylotrechus namanganensis    Heyd.</v>
          </cell>
          <cell r="J71" t="str">
            <v>1</v>
          </cell>
          <cell r="K71">
            <v>50</v>
          </cell>
        </row>
        <row r="72">
          <cell r="H72">
            <v>8</v>
          </cell>
          <cell r="I72" t="str">
            <v>Anoplophora glabripennis   Motsh.</v>
          </cell>
          <cell r="J72" t="str">
            <v>1</v>
          </cell>
          <cell r="K72">
            <v>50</v>
          </cell>
        </row>
        <row r="73">
          <cell r="H73">
            <v>0</v>
          </cell>
          <cell r="I73" t="str">
            <v>Sinoxylon sp, Anoplophora chinensis Forst.</v>
          </cell>
          <cell r="J73">
            <v>2</v>
          </cell>
          <cell r="K73">
            <v>25</v>
          </cell>
        </row>
        <row r="74">
          <cell r="H74">
            <v>3</v>
          </cell>
          <cell r="I74" t="str">
            <v>--</v>
          </cell>
          <cell r="J74" t="str">
            <v>--</v>
          </cell>
          <cell r="K74">
            <v>25</v>
          </cell>
        </row>
        <row r="75">
          <cell r="H75">
            <v>0</v>
          </cell>
          <cell r="I75" t="str">
            <v>Dinoderus bifoveolatus Woll., Anoplophora chinensis Forst.</v>
          </cell>
          <cell r="J75" t="str">
            <v>2</v>
          </cell>
          <cell r="K75">
            <v>25</v>
          </cell>
        </row>
        <row r="76">
          <cell r="H76">
            <v>15</v>
          </cell>
          <cell r="I76" t="str">
            <v>--</v>
          </cell>
          <cell r="J76" t="str">
            <v>--</v>
          </cell>
          <cell r="K76">
            <v>100</v>
          </cell>
        </row>
        <row r="77">
          <cell r="H77">
            <v>0</v>
          </cell>
          <cell r="I77" t="str">
            <v>Anoplophora glabripennis   Motsh.</v>
          </cell>
          <cell r="J77" t="str">
            <v>1</v>
          </cell>
          <cell r="K77">
            <v>25</v>
          </cell>
        </row>
        <row r="78">
          <cell r="H78">
            <v>2</v>
          </cell>
          <cell r="I78" t="str">
            <v>Dinoderus bifoveolatus Woll.</v>
          </cell>
          <cell r="J78" t="str">
            <v>1</v>
          </cell>
          <cell r="K78">
            <v>25</v>
          </cell>
        </row>
        <row r="79">
          <cell r="H79">
            <v>0</v>
          </cell>
          <cell r="I79" t="str">
            <v>Sinoxylon sp</v>
          </cell>
          <cell r="J79">
            <v>1</v>
          </cell>
          <cell r="K79">
            <v>25</v>
          </cell>
        </row>
        <row r="80">
          <cell r="H80">
            <v>0</v>
          </cell>
          <cell r="I80" t="str">
            <v>Anoplophora glabripennis   Motsh., Anoplophora chinensis Forst., Dinoderus bifoveolatus Woll.</v>
          </cell>
          <cell r="J80" t="str">
            <v>3</v>
          </cell>
          <cell r="K80">
            <v>50</v>
          </cell>
        </row>
        <row r="81">
          <cell r="H81">
            <v>0</v>
          </cell>
          <cell r="I81" t="str">
            <v>Sinoxylon sp, Monochamus alternatus Hope, Monochamus nitens Bat., Anoplophora chinensis Forst., Tetropium gracilicorne Reit., Ips subelongatus Motsch., Bursaphelenchus xylophilus    (Steiner and Buhrer) Nickle    </v>
          </cell>
          <cell r="J81">
            <v>7</v>
          </cell>
          <cell r="K81">
            <v>100</v>
          </cell>
        </row>
        <row r="82">
          <cell r="H82" t="str">
            <v>--</v>
          </cell>
          <cell r="I82" t="str">
            <v>--</v>
          </cell>
          <cell r="J82" t="str">
            <v>--</v>
          </cell>
          <cell r="K8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tabSelected="1" zoomScale="106" zoomScaleNormal="106" zoomScalePageLayoutView="0" workbookViewId="0" topLeftCell="A82">
      <selection activeCell="F5" sqref="F5:G82"/>
    </sheetView>
  </sheetViews>
  <sheetFormatPr defaultColWidth="9.00390625" defaultRowHeight="15"/>
  <cols>
    <col min="1" max="1" width="3.8515625" style="3" customWidth="1"/>
    <col min="2" max="2" width="16.57421875" style="4" customWidth="1"/>
    <col min="3" max="3" width="13.8515625" style="4" customWidth="1"/>
    <col min="4" max="4" width="30.28125" style="5" customWidth="1"/>
    <col min="5" max="5" width="28.28125" style="4" customWidth="1"/>
    <col min="6" max="6" width="16.00390625" style="4" customWidth="1"/>
    <col min="7" max="7" width="22.421875" style="4" customWidth="1"/>
    <col min="8" max="16384" width="9.00390625" style="4" customWidth="1"/>
  </cols>
  <sheetData>
    <row r="1" ht="15.75">
      <c r="G1" s="6"/>
    </row>
    <row r="2" spans="1:7" ht="77.25" customHeight="1">
      <c r="A2" s="18" t="s">
        <v>162</v>
      </c>
      <c r="B2" s="18"/>
      <c r="C2" s="18"/>
      <c r="D2" s="18"/>
      <c r="E2" s="18"/>
      <c r="F2" s="18"/>
      <c r="G2" s="18"/>
    </row>
    <row r="3" spans="1:7" ht="126">
      <c r="A3" s="1" t="s">
        <v>127</v>
      </c>
      <c r="B3" s="1" t="s">
        <v>32</v>
      </c>
      <c r="C3" s="1" t="s">
        <v>139</v>
      </c>
      <c r="D3" s="2" t="s">
        <v>163</v>
      </c>
      <c r="E3" s="1" t="s">
        <v>150</v>
      </c>
      <c r="F3" s="1" t="s">
        <v>126</v>
      </c>
      <c r="G3" s="1" t="s">
        <v>157</v>
      </c>
    </row>
    <row r="4" spans="1:7" ht="15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</row>
    <row r="5" spans="1:12" ht="15.75">
      <c r="A5" s="7">
        <v>1</v>
      </c>
      <c r="B5" s="8" t="s">
        <v>33</v>
      </c>
      <c r="C5" s="8" t="s">
        <v>61</v>
      </c>
      <c r="D5" s="14">
        <f>'[1]випадки порушень (2)'!H5</f>
        <v>1</v>
      </c>
      <c r="E5" s="10" t="str">
        <f>'[1]випадки порушень (2)'!I5</f>
        <v>Sinoxylon sp.</v>
      </c>
      <c r="F5" s="14">
        <f>'[1]випадки порушень (2)'!J5</f>
        <v>1</v>
      </c>
      <c r="G5" s="9">
        <f>'[1]випадки порушень (2)'!K5</f>
        <v>10</v>
      </c>
      <c r="H5" s="11"/>
      <c r="I5" s="11"/>
      <c r="J5" s="11"/>
      <c r="K5" s="11"/>
      <c r="L5" s="11"/>
    </row>
    <row r="6" spans="1:12" ht="42.75" customHeight="1">
      <c r="A6" s="7">
        <v>2</v>
      </c>
      <c r="B6" s="8" t="s">
        <v>0</v>
      </c>
      <c r="C6" s="8" t="s">
        <v>63</v>
      </c>
      <c r="D6" s="14">
        <f>'[1]випадки порушень (2)'!H6</f>
        <v>4</v>
      </c>
      <c r="E6" s="10" t="str">
        <f>'[1]випадки порушень (2)'!I6</f>
        <v>Anoplophora glabripennis   Motsh., Dinoderus bifoveolatus Woll.</v>
      </c>
      <c r="F6" s="17" t="str">
        <f>'[1]випадки порушень (2)'!J6</f>
        <v>2</v>
      </c>
      <c r="G6" s="9">
        <f>'[1]випадки порушень (2)'!K6</f>
        <v>25</v>
      </c>
      <c r="H6" s="11"/>
      <c r="I6" s="12"/>
      <c r="J6" s="11"/>
      <c r="K6" s="11"/>
      <c r="L6" s="11"/>
    </row>
    <row r="7" spans="1:12" ht="15.75">
      <c r="A7" s="7">
        <v>3</v>
      </c>
      <c r="B7" s="8" t="s">
        <v>132</v>
      </c>
      <c r="C7" s="8" t="s">
        <v>131</v>
      </c>
      <c r="D7" s="14">
        <f>'[1]випадки порушень (2)'!H7</f>
        <v>15</v>
      </c>
      <c r="E7" s="10" t="str">
        <f>'[1]випадки порушень (2)'!I7</f>
        <v>--</v>
      </c>
      <c r="F7" s="17" t="str">
        <f>'[1]випадки порушень (2)'!J7</f>
        <v>--</v>
      </c>
      <c r="G7" s="9">
        <f>'[1]випадки порушень (2)'!K7</f>
        <v>100</v>
      </c>
      <c r="H7" s="11"/>
      <c r="I7" s="12"/>
      <c r="J7" s="11"/>
      <c r="K7" s="11"/>
      <c r="L7" s="11"/>
    </row>
    <row r="8" spans="1:12" ht="34.5" customHeight="1">
      <c r="A8" s="7">
        <v>4</v>
      </c>
      <c r="B8" s="8" t="s">
        <v>128</v>
      </c>
      <c r="C8" s="8" t="s">
        <v>62</v>
      </c>
      <c r="D8" s="14">
        <f>'[1]випадки порушень (2)'!H8</f>
        <v>0</v>
      </c>
      <c r="E8" s="10" t="str">
        <f>'[1]випадки порушень (2)'!I8</f>
        <v>Xylotrechus namanganensis    Heyd.</v>
      </c>
      <c r="F8" s="14">
        <f>'[1]випадки порушень (2)'!J8</f>
        <v>1</v>
      </c>
      <c r="G8" s="9">
        <f>'[1]випадки порушень (2)'!K8</f>
        <v>25</v>
      </c>
      <c r="H8" s="11"/>
      <c r="I8" s="12"/>
      <c r="J8" s="11"/>
      <c r="K8" s="11"/>
      <c r="L8" s="11"/>
    </row>
    <row r="9" spans="1:12" ht="15.75">
      <c r="A9" s="7">
        <v>5</v>
      </c>
      <c r="B9" s="8" t="s">
        <v>2</v>
      </c>
      <c r="C9" s="8" t="s">
        <v>65</v>
      </c>
      <c r="D9" s="14">
        <f>'[1]випадки порушень (2)'!H9</f>
        <v>13</v>
      </c>
      <c r="E9" s="10" t="str">
        <f>'[1]випадки порушень (2)'!I9</f>
        <v>Dinoderus bifoveolatus Woll.</v>
      </c>
      <c r="F9" s="17" t="str">
        <f>'[1]випадки порушень (2)'!J9</f>
        <v>1</v>
      </c>
      <c r="G9" s="9">
        <f>'[1]випадки порушень (2)'!K9</f>
        <v>100</v>
      </c>
      <c r="H9" s="11"/>
      <c r="I9" s="12" t="s">
        <v>54</v>
      </c>
      <c r="J9" s="11"/>
      <c r="K9" s="11"/>
      <c r="L9" s="11"/>
    </row>
    <row r="10" spans="1:12" ht="15.75">
      <c r="A10" s="7">
        <v>6</v>
      </c>
      <c r="B10" s="8" t="s">
        <v>20</v>
      </c>
      <c r="C10" s="8" t="s">
        <v>64</v>
      </c>
      <c r="D10" s="14">
        <f>'[1]випадки порушень (2)'!H10</f>
        <v>12</v>
      </c>
      <c r="E10" s="10" t="str">
        <f>'[1]випадки порушень (2)'!I10</f>
        <v>--</v>
      </c>
      <c r="F10" s="17" t="str">
        <f>'[1]випадки порушень (2)'!J10</f>
        <v>--</v>
      </c>
      <c r="G10" s="9">
        <f>'[1]випадки порушень (2)'!K10</f>
        <v>100</v>
      </c>
      <c r="H10" s="11"/>
      <c r="I10" s="11"/>
      <c r="J10" s="11"/>
      <c r="K10" s="11"/>
      <c r="L10" s="11"/>
    </row>
    <row r="11" spans="1:12" ht="15.75">
      <c r="A11" s="7">
        <v>7</v>
      </c>
      <c r="B11" s="8" t="s">
        <v>34</v>
      </c>
      <c r="C11" s="8" t="s">
        <v>66</v>
      </c>
      <c r="D11" s="14">
        <f>'[1]випадки порушень (2)'!H11</f>
        <v>2</v>
      </c>
      <c r="E11" s="10" t="str">
        <f>'[1]випадки порушень (2)'!I11</f>
        <v>Sinoxylon sp</v>
      </c>
      <c r="F11" s="14">
        <f>'[1]випадки порушень (2)'!J11</f>
        <v>1</v>
      </c>
      <c r="G11" s="9">
        <f>'[1]випадки порушень (2)'!K11</f>
        <v>25</v>
      </c>
      <c r="H11" s="11"/>
      <c r="I11" s="11"/>
      <c r="J11" s="11"/>
      <c r="K11" s="11"/>
      <c r="L11" s="11"/>
    </row>
    <row r="12" spans="1:12" ht="15.75">
      <c r="A12" s="7">
        <v>8</v>
      </c>
      <c r="B12" s="8" t="s">
        <v>148</v>
      </c>
      <c r="C12" s="4" t="s">
        <v>149</v>
      </c>
      <c r="D12" s="14">
        <f>'[1]випадки порушень (2)'!H12</f>
        <v>1</v>
      </c>
      <c r="E12" s="10" t="str">
        <f>'[1]випадки порушень (2)'!I12</f>
        <v>--</v>
      </c>
      <c r="F12" s="17" t="str">
        <f>'[1]випадки порушень (2)'!J12</f>
        <v>--</v>
      </c>
      <c r="G12" s="9">
        <f>'[1]випадки порушень (2)'!K12</f>
        <v>10</v>
      </c>
      <c r="H12" s="11"/>
      <c r="I12" s="11"/>
      <c r="J12" s="11"/>
      <c r="K12" s="11"/>
      <c r="L12" s="11"/>
    </row>
    <row r="13" spans="1:12" ht="21.75" customHeight="1">
      <c r="A13" s="7">
        <v>9</v>
      </c>
      <c r="B13" s="8" t="s">
        <v>1</v>
      </c>
      <c r="C13" s="8" t="s">
        <v>67</v>
      </c>
      <c r="D13" s="14">
        <f>'[1]випадки порушень (2)'!H13</f>
        <v>1</v>
      </c>
      <c r="E13" s="10" t="str">
        <f>'[1]випадки порушень (2)'!I13</f>
        <v>Dinoderus bifoveolatus Woll.</v>
      </c>
      <c r="F13" s="17" t="str">
        <f>'[1]випадки порушень (2)'!J13</f>
        <v>1</v>
      </c>
      <c r="G13" s="9">
        <f>'[1]випадки порушень (2)'!K13</f>
        <v>25</v>
      </c>
      <c r="H13" s="11"/>
      <c r="I13" s="11"/>
      <c r="J13" s="11"/>
      <c r="K13" s="11"/>
      <c r="L13" s="11"/>
    </row>
    <row r="14" spans="1:12" ht="53.25" customHeight="1">
      <c r="A14" s="7">
        <v>10</v>
      </c>
      <c r="B14" s="8" t="s">
        <v>35</v>
      </c>
      <c r="C14" s="8" t="s">
        <v>68</v>
      </c>
      <c r="D14" s="14">
        <f>'[1]випадки порушень (2)'!H14</f>
        <v>0</v>
      </c>
      <c r="E14" s="10" t="str">
        <f>'[1]випадки порушень (2)'!I14</f>
        <v>Sinoxylon sp, Monochamus alternatus Hope, Anoplophora chinensis Forst.</v>
      </c>
      <c r="F14" s="14">
        <f>'[1]випадки порушень (2)'!J14</f>
        <v>3</v>
      </c>
      <c r="G14" s="9">
        <f>'[1]випадки порушень (2)'!K14</f>
        <v>50</v>
      </c>
      <c r="H14" s="11"/>
      <c r="I14" s="11"/>
      <c r="J14" s="11"/>
      <c r="K14" s="11"/>
      <c r="L14" s="11"/>
    </row>
    <row r="15" spans="1:12" ht="19.5" customHeight="1">
      <c r="A15" s="7">
        <v>11</v>
      </c>
      <c r="B15" s="8" t="s">
        <v>36</v>
      </c>
      <c r="C15" s="8" t="s">
        <v>69</v>
      </c>
      <c r="D15" s="14">
        <f>'[1]випадки порушень (2)'!H15</f>
        <v>0</v>
      </c>
      <c r="E15" s="10" t="str">
        <f>'[1]випадки порушень (2)'!I15</f>
        <v>Sinoxylon sp.</v>
      </c>
      <c r="F15" s="14">
        <f>'[1]випадки порушень (2)'!J15</f>
        <v>1</v>
      </c>
      <c r="G15" s="9">
        <f>'[1]випадки порушень (2)'!K15</f>
        <v>25</v>
      </c>
      <c r="H15" s="11"/>
      <c r="I15" s="11"/>
      <c r="J15" s="11"/>
      <c r="K15" s="11"/>
      <c r="L15" s="11"/>
    </row>
    <row r="16" spans="1:12" ht="18.75" customHeight="1">
      <c r="A16" s="7">
        <v>12</v>
      </c>
      <c r="B16" s="8" t="s">
        <v>37</v>
      </c>
      <c r="C16" s="8" t="s">
        <v>70</v>
      </c>
      <c r="D16" s="14">
        <f>'[1]випадки порушень (2)'!H16</f>
        <v>0</v>
      </c>
      <c r="E16" s="10" t="str">
        <f>'[1]випадки порушень (2)'!I16</f>
        <v>Sinoxylon sp.</v>
      </c>
      <c r="F16" s="14">
        <f>'[1]випадки порушень (2)'!J16</f>
        <v>1</v>
      </c>
      <c r="G16" s="9">
        <f>'[1]випадки порушень (2)'!K16</f>
        <v>25</v>
      </c>
      <c r="H16" s="11"/>
      <c r="I16" s="11"/>
      <c r="J16" s="11"/>
      <c r="K16" s="11"/>
      <c r="L16" s="11"/>
    </row>
    <row r="17" spans="1:12" ht="18.75" customHeight="1">
      <c r="A17" s="7">
        <v>13</v>
      </c>
      <c r="B17" s="8" t="s">
        <v>4</v>
      </c>
      <c r="C17" s="8" t="s">
        <v>72</v>
      </c>
      <c r="D17" s="14">
        <f>'[1]випадки порушень (2)'!H17</f>
        <v>19</v>
      </c>
      <c r="E17" s="10" t="str">
        <f>'[1]випадки порушень (2)'!I17</f>
        <v>--</v>
      </c>
      <c r="F17" s="17" t="str">
        <f>'[1]випадки порушень (2)'!J17</f>
        <v>--</v>
      </c>
      <c r="G17" s="9">
        <f>'[1]випадки порушень (2)'!K17</f>
        <v>100</v>
      </c>
      <c r="H17" s="11"/>
      <c r="I17" s="11"/>
      <c r="J17" s="11"/>
      <c r="K17" s="11"/>
      <c r="L17" s="11"/>
    </row>
    <row r="18" spans="1:12" ht="18" customHeight="1">
      <c r="A18" s="7">
        <v>14</v>
      </c>
      <c r="B18" s="8" t="s">
        <v>140</v>
      </c>
      <c r="C18" s="8" t="s">
        <v>143</v>
      </c>
      <c r="D18" s="14">
        <f>'[1]випадки порушень (2)'!H18</f>
        <v>14</v>
      </c>
      <c r="E18" s="10" t="str">
        <f>'[1]випадки порушень (2)'!I18</f>
        <v>--</v>
      </c>
      <c r="F18" s="17" t="str">
        <f>'[1]випадки порушень (2)'!J18</f>
        <v>--</v>
      </c>
      <c r="G18" s="9">
        <f>'[1]випадки порушень (2)'!K18</f>
        <v>100</v>
      </c>
      <c r="H18" s="11"/>
      <c r="I18" s="11"/>
      <c r="J18" s="11"/>
      <c r="K18" s="11"/>
      <c r="L18" s="11"/>
    </row>
    <row r="19" spans="1:12" ht="21.75" customHeight="1">
      <c r="A19" s="7">
        <v>15</v>
      </c>
      <c r="B19" s="8" t="s">
        <v>28</v>
      </c>
      <c r="C19" s="8" t="s">
        <v>71</v>
      </c>
      <c r="D19" s="14">
        <f>'[1]випадки порушень (2)'!H19</f>
        <v>5</v>
      </c>
      <c r="E19" s="10" t="str">
        <f>'[1]випадки порушень (2)'!I19</f>
        <v>Dinoderus bifoveolatus Woll.</v>
      </c>
      <c r="F19" s="17" t="str">
        <f>'[1]випадки порушень (2)'!J19</f>
        <v>1</v>
      </c>
      <c r="G19" s="9">
        <f>'[1]випадки порушень (2)'!K19</f>
        <v>50</v>
      </c>
      <c r="H19" s="11"/>
      <c r="I19" s="11"/>
      <c r="J19" s="11"/>
      <c r="K19" s="11"/>
      <c r="L19" s="11"/>
    </row>
    <row r="20" spans="1:12" ht="18.75" customHeight="1">
      <c r="A20" s="7">
        <v>16</v>
      </c>
      <c r="B20" s="8" t="s">
        <v>158</v>
      </c>
      <c r="C20" s="8" t="s">
        <v>159</v>
      </c>
      <c r="D20" s="14">
        <f>'[1]випадки порушень (2)'!H20</f>
        <v>2</v>
      </c>
      <c r="E20" s="10" t="str">
        <f>'[1]випадки порушень (2)'!I20</f>
        <v>--</v>
      </c>
      <c r="F20" s="17" t="str">
        <f>'[1]випадки порушень (2)'!J20</f>
        <v>--</v>
      </c>
      <c r="G20" s="9">
        <f>'[1]випадки порушень (2)'!K20</f>
        <v>10</v>
      </c>
      <c r="H20" s="11"/>
      <c r="I20" s="11"/>
      <c r="J20" s="11"/>
      <c r="K20" s="11"/>
      <c r="L20" s="11"/>
    </row>
    <row r="21" spans="1:12" ht="18.75" customHeight="1">
      <c r="A21" s="7">
        <v>17</v>
      </c>
      <c r="B21" s="8" t="s">
        <v>5</v>
      </c>
      <c r="C21" s="8" t="s">
        <v>164</v>
      </c>
      <c r="D21" s="14">
        <f>'[1]випадки порушень (2)'!H21</f>
        <v>5</v>
      </c>
      <c r="E21" s="10" t="str">
        <f>'[1]випадки порушень (2)'!I21</f>
        <v>--</v>
      </c>
      <c r="F21" s="17" t="str">
        <f>'[1]випадки порушень (2)'!J21</f>
        <v>--</v>
      </c>
      <c r="G21" s="9">
        <f>'[1]випадки порушень (2)'!K21</f>
        <v>50</v>
      </c>
      <c r="H21" s="11"/>
      <c r="I21" s="11"/>
      <c r="J21" s="11"/>
      <c r="K21" s="11"/>
      <c r="L21" s="11"/>
    </row>
    <row r="22" spans="1:12" ht="18" customHeight="1">
      <c r="A22" s="7">
        <v>18</v>
      </c>
      <c r="B22" s="8" t="s">
        <v>6</v>
      </c>
      <c r="C22" s="8" t="s">
        <v>73</v>
      </c>
      <c r="D22" s="14">
        <f>'[1]випадки порушень (2)'!H22</f>
        <v>15</v>
      </c>
      <c r="E22" s="10" t="str">
        <f>'[1]випадки порушень (2)'!I22</f>
        <v>--</v>
      </c>
      <c r="F22" s="17" t="str">
        <f>'[1]випадки порушень (2)'!J22</f>
        <v>--</v>
      </c>
      <c r="G22" s="9">
        <f>'[1]випадки порушень (2)'!K22</f>
        <v>100</v>
      </c>
      <c r="H22" s="11"/>
      <c r="I22" s="11"/>
      <c r="J22" s="11"/>
      <c r="K22" s="11"/>
      <c r="L22" s="11"/>
    </row>
    <row r="23" spans="1:12" ht="18" customHeight="1">
      <c r="A23" s="7">
        <v>19</v>
      </c>
      <c r="B23" s="8" t="s">
        <v>151</v>
      </c>
      <c r="C23" s="8" t="s">
        <v>154</v>
      </c>
      <c r="D23" s="14">
        <f>'[1]випадки порушень (2)'!H23</f>
        <v>2</v>
      </c>
      <c r="E23" s="10" t="str">
        <f>'[1]випадки порушень (2)'!I23</f>
        <v>--</v>
      </c>
      <c r="F23" s="17" t="str">
        <f>'[1]випадки порушень (2)'!J23</f>
        <v>--</v>
      </c>
      <c r="G23" s="9">
        <f>'[1]випадки порушень (2)'!K23</f>
        <v>10</v>
      </c>
      <c r="H23" s="11"/>
      <c r="I23" s="11"/>
      <c r="J23" s="11"/>
      <c r="K23" s="11"/>
      <c r="L23" s="11"/>
    </row>
    <row r="24" spans="1:12" ht="33.75" customHeight="1">
      <c r="A24" s="7">
        <v>22</v>
      </c>
      <c r="B24" s="8" t="s">
        <v>7</v>
      </c>
      <c r="C24" s="8" t="s">
        <v>75</v>
      </c>
      <c r="D24" s="14">
        <f>'[1]випадки порушень (2)'!H24</f>
        <v>2</v>
      </c>
      <c r="E24" s="10" t="str">
        <f>'[1]випадки порушень (2)'!I24</f>
        <v>Sinoxylon sp., Dinoderus bifoveolatus Woll.</v>
      </c>
      <c r="F24" s="14">
        <f>'[1]випадки порушень (2)'!J24</f>
        <v>2</v>
      </c>
      <c r="G24" s="9">
        <f>'[1]випадки порушень (2)'!K24</f>
        <v>25</v>
      </c>
      <c r="H24" s="11"/>
      <c r="I24" s="11"/>
      <c r="J24" s="11"/>
      <c r="K24" s="11"/>
      <c r="L24" s="11"/>
    </row>
    <row r="25" spans="1:12" ht="31.5">
      <c r="A25" s="7">
        <v>23</v>
      </c>
      <c r="B25" s="8" t="s">
        <v>38</v>
      </c>
      <c r="C25" s="8" t="s">
        <v>76</v>
      </c>
      <c r="D25" s="14">
        <f>'[1]випадки порушень (2)'!H25</f>
        <v>1</v>
      </c>
      <c r="E25" s="10" t="str">
        <f>'[1]випадки порушень (2)'!I25</f>
        <v>Sinoxylon sp., Anoplophora chinensis Forst.</v>
      </c>
      <c r="F25" s="14">
        <f>'[1]випадки порушень (2)'!J25</f>
        <v>2</v>
      </c>
      <c r="G25" s="9">
        <f>'[1]випадки порушень (2)'!K25</f>
        <v>25</v>
      </c>
      <c r="H25" s="11"/>
      <c r="I25" s="11"/>
      <c r="J25" s="11"/>
      <c r="K25" s="11"/>
      <c r="L25" s="11"/>
    </row>
    <row r="26" spans="1:12" ht="33" customHeight="1">
      <c r="A26" s="7">
        <v>20</v>
      </c>
      <c r="B26" s="8" t="s">
        <v>152</v>
      </c>
      <c r="C26" s="8" t="s">
        <v>155</v>
      </c>
      <c r="D26" s="14">
        <f>'[1]випадки порушень (2)'!H26</f>
        <v>2</v>
      </c>
      <c r="E26" s="10" t="str">
        <f>'[1]випадки порушень (2)'!I26</f>
        <v>--</v>
      </c>
      <c r="F26" s="17" t="str">
        <f>'[1]випадки порушень (2)'!J26</f>
        <v>--</v>
      </c>
      <c r="G26" s="9">
        <f>'[1]випадки порушень (2)'!K26</f>
        <v>10</v>
      </c>
      <c r="H26" s="11"/>
      <c r="I26" s="11"/>
      <c r="J26" s="11"/>
      <c r="K26" s="11"/>
      <c r="L26" s="11"/>
    </row>
    <row r="27" spans="1:12" ht="45.75" customHeight="1">
      <c r="A27" s="7">
        <v>21</v>
      </c>
      <c r="B27" s="8" t="s">
        <v>9</v>
      </c>
      <c r="C27" s="8" t="s">
        <v>74</v>
      </c>
      <c r="D27" s="14">
        <f>'[1]випадки порушень (2)'!H27</f>
        <v>28</v>
      </c>
      <c r="E27" s="10" t="str">
        <f>'[1]випадки порушень (2)'!I27</f>
        <v>Sinoxylon sp., Anoplophora chinensis Forst, Anoplophora glabripennis   Motsh.</v>
      </c>
      <c r="F27" s="14">
        <f>'[1]випадки порушень (2)'!J27</f>
        <v>3</v>
      </c>
      <c r="G27" s="9">
        <f>'[1]випадки порушень (2)'!K27</f>
        <v>100</v>
      </c>
      <c r="H27" s="11"/>
      <c r="I27" s="11"/>
      <c r="J27" s="11"/>
      <c r="K27" s="11"/>
      <c r="L27" s="11"/>
    </row>
    <row r="28" spans="1:12" ht="66.75" customHeight="1">
      <c r="A28" s="7">
        <v>24</v>
      </c>
      <c r="B28" s="8" t="s">
        <v>8</v>
      </c>
      <c r="C28" s="8" t="s">
        <v>77</v>
      </c>
      <c r="D28" s="14">
        <f>'[1]випадки порушень (2)'!H28</f>
        <v>10</v>
      </c>
      <c r="E28" s="10" t="str">
        <f>'[1]випадки порушень (2)'!I28</f>
        <v>Sinoxylon sp., Dinoderus bifoveolatus Woll., Bursaphelenchus xylophilus    (Steiner and Buhrer) Nickle</v>
      </c>
      <c r="F28" s="14">
        <f>'[1]випадки порушень (2)'!J28</f>
        <v>3</v>
      </c>
      <c r="G28" s="8">
        <f>'[1]випадки порушень (2)'!K28</f>
        <v>100</v>
      </c>
      <c r="H28" s="11"/>
      <c r="I28" s="11"/>
      <c r="J28" s="11"/>
      <c r="K28" s="11"/>
      <c r="L28" s="11"/>
    </row>
    <row r="29" spans="1:12" ht="140.25" customHeight="1">
      <c r="A29" s="7">
        <v>25</v>
      </c>
      <c r="B29" s="8" t="s">
        <v>39</v>
      </c>
      <c r="C29" s="8" t="s">
        <v>78</v>
      </c>
      <c r="D29" s="14">
        <f>'[1]випадки порушень (2)'!H29</f>
        <v>0</v>
      </c>
      <c r="E29" s="10" t="str">
        <f>'[1]випадки порушень (2)'!I29</f>
        <v>Monochamus marmorator Kirb,  Monochamus carolinensis Oliv., Monochamus notatus Drury, Monochamus obtusus Cas.,   Monochamus scutellatus Say,  Monochamus titillator Fabr., Bursaphelenchus xylophilus    (Steiner and Buhrer) Nickle</v>
      </c>
      <c r="F29" s="14">
        <f>'[1]випадки порушень (2)'!J29</f>
        <v>7</v>
      </c>
      <c r="G29" s="9">
        <f>'[1]випадки порушень (2)'!K29</f>
        <v>100</v>
      </c>
      <c r="H29" s="11"/>
      <c r="I29" s="11"/>
      <c r="J29" s="11"/>
      <c r="K29" s="11"/>
      <c r="L29" s="11"/>
    </row>
    <row r="30" spans="1:12" ht="53.25" customHeight="1">
      <c r="A30" s="7">
        <v>26</v>
      </c>
      <c r="B30" s="8" t="s">
        <v>10</v>
      </c>
      <c r="C30" s="8" t="s">
        <v>82</v>
      </c>
      <c r="D30" s="14">
        <f>'[1]випадки порушень (2)'!H30</f>
        <v>11</v>
      </c>
      <c r="E30" s="10" t="str">
        <f>'[1]випадки порушень (2)'!I30</f>
        <v>Tetropium gracilicorne Reit., Ips hauseri Reit., Xylotrechus namanganensis    Heyd.</v>
      </c>
      <c r="F30" s="14">
        <f>'[1]випадки порушень (2)'!J30</f>
        <v>3</v>
      </c>
      <c r="G30" s="9">
        <f>'[1]випадки порушень (2)'!K30</f>
        <v>100</v>
      </c>
      <c r="H30" s="11"/>
      <c r="I30" s="11"/>
      <c r="J30" s="11"/>
      <c r="K30" s="11"/>
      <c r="L30" s="11"/>
    </row>
    <row r="31" spans="1:12" ht="21.75" customHeight="1">
      <c r="A31" s="7">
        <v>27</v>
      </c>
      <c r="B31" s="8" t="s">
        <v>31</v>
      </c>
      <c r="C31" s="8" t="s">
        <v>79</v>
      </c>
      <c r="D31" s="14">
        <f>'[1]випадки порушень (2)'!H31</f>
        <v>0</v>
      </c>
      <c r="E31" s="10" t="str">
        <f>'[1]випадки порушень (2)'!I31</f>
        <v>Sinoxylon sp</v>
      </c>
      <c r="F31" s="14">
        <f>'[1]випадки порушень (2)'!J31</f>
        <v>1</v>
      </c>
      <c r="G31" s="8">
        <f>'[1]випадки порушень (2)'!K31</f>
        <v>25</v>
      </c>
      <c r="H31" s="11"/>
      <c r="I31" s="11"/>
      <c r="J31" s="11"/>
      <c r="K31" s="11"/>
      <c r="L31" s="11"/>
    </row>
    <row r="32" spans="1:12" ht="188.25" customHeight="1">
      <c r="A32" s="7">
        <v>28</v>
      </c>
      <c r="B32" s="8" t="s">
        <v>11</v>
      </c>
      <c r="C32" s="8" t="s">
        <v>80</v>
      </c>
      <c r="D32" s="14">
        <f>'[1]випадки порушень (2)'!H32</f>
        <v>12</v>
      </c>
      <c r="E32" s="10" t="str">
        <f>'[1]випадки порушень (2)'!I32</f>
        <v>Sinoxylon sp, Monochamus alternatus Hope,  Anoplophora glabripennis   Motsh., Anoplophora chinensis Forst., Scolytus morawitzi Sem., Tetropium gracilicorne Reit., Ips subelongatus Motsch., Xylotrechus namanganensis    Heyd., Bursaphelenchus xylophilus    (Steiner and Buhrer) Nickle    </v>
      </c>
      <c r="F32" s="14">
        <f>'[1]випадки порушень (2)'!J32</f>
        <v>9</v>
      </c>
      <c r="G32" s="9">
        <f>'[1]випадки порушень (2)'!K32</f>
        <v>100</v>
      </c>
      <c r="H32" s="11"/>
      <c r="I32" s="11"/>
      <c r="J32" s="11"/>
      <c r="K32" s="11"/>
      <c r="L32" s="11"/>
    </row>
    <row r="33" spans="1:12" ht="69" customHeight="1">
      <c r="A33" s="7">
        <v>29</v>
      </c>
      <c r="B33" s="8" t="s">
        <v>56</v>
      </c>
      <c r="C33" s="8" t="s">
        <v>81</v>
      </c>
      <c r="D33" s="14">
        <f>'[1]випадки порушень (2)'!H33</f>
        <v>0</v>
      </c>
      <c r="E33" s="10" t="str">
        <f>'[1]випадки порушень (2)'!I33</f>
        <v>Ips hauseri Reit., Xylotrechus namanganensis  Heyd., Xylotrechus namanganensis    Heyd.</v>
      </c>
      <c r="F33" s="14">
        <f>'[1]випадки порушень (2)'!J33</f>
        <v>3</v>
      </c>
      <c r="G33" s="9">
        <f>'[1]випадки порушень (2)'!K33</f>
        <v>50</v>
      </c>
      <c r="H33" s="11"/>
      <c r="I33" s="11"/>
      <c r="J33" s="11"/>
      <c r="K33" s="11"/>
      <c r="L33" s="11"/>
    </row>
    <row r="34" spans="1:12" ht="15.75">
      <c r="A34" s="7">
        <v>30</v>
      </c>
      <c r="B34" s="8" t="s">
        <v>30</v>
      </c>
      <c r="C34" s="8" t="s">
        <v>83</v>
      </c>
      <c r="D34" s="14">
        <f>'[1]випадки порушень (2)'!H34</f>
        <v>0</v>
      </c>
      <c r="E34" s="10" t="str">
        <f>'[1]випадки порушень (2)'!I34</f>
        <v>Sinoxylon sp.</v>
      </c>
      <c r="F34" s="14">
        <f>'[1]випадки порушень (2)'!J34</f>
        <v>1</v>
      </c>
      <c r="G34" s="9">
        <f>'[1]випадки порушень (2)'!K34</f>
        <v>25</v>
      </c>
      <c r="H34" s="11"/>
      <c r="I34" s="11"/>
      <c r="J34" s="13"/>
      <c r="K34" s="11"/>
      <c r="L34" s="11"/>
    </row>
    <row r="35" spans="1:12" ht="15.75">
      <c r="A35" s="7">
        <v>31</v>
      </c>
      <c r="B35" s="8" t="s">
        <v>12</v>
      </c>
      <c r="C35" s="8" t="s">
        <v>86</v>
      </c>
      <c r="D35" s="14">
        <f>'[1]випадки порушень (2)'!H35</f>
        <v>9</v>
      </c>
      <c r="E35" s="10" t="str">
        <f>'[1]випадки порушень (2)'!I35</f>
        <v>--</v>
      </c>
      <c r="F35" s="17" t="str">
        <f>'[1]випадки порушень (2)'!J35</f>
        <v>--</v>
      </c>
      <c r="G35" s="9">
        <f>'[1]випадки порушень (2)'!K35</f>
        <v>50</v>
      </c>
      <c r="H35" s="11"/>
      <c r="I35" s="11"/>
      <c r="J35" s="11"/>
      <c r="K35" s="11"/>
      <c r="L35" s="11"/>
    </row>
    <row r="36" spans="1:12" ht="31.5">
      <c r="A36" s="7">
        <v>32</v>
      </c>
      <c r="B36" s="8" t="s">
        <v>133</v>
      </c>
      <c r="C36" s="8" t="s">
        <v>134</v>
      </c>
      <c r="D36" s="14">
        <f>'[1]випадки порушень (2)'!H36</f>
        <v>0</v>
      </c>
      <c r="E36" s="10" t="str">
        <f>'[1]випадки порушень (2)'!I36</f>
        <v>Anoplophora glabripennis   Motsh.</v>
      </c>
      <c r="F36" s="17" t="str">
        <f>'[1]випадки порушень (2)'!J36</f>
        <v>1</v>
      </c>
      <c r="G36" s="9">
        <f>'[1]випадки порушень (2)'!K36</f>
        <v>25</v>
      </c>
      <c r="H36" s="11"/>
      <c r="I36" s="11"/>
      <c r="J36" s="11"/>
      <c r="K36" s="11"/>
      <c r="L36" s="11"/>
    </row>
    <row r="37" spans="1:12" ht="15.75">
      <c r="A37" s="7">
        <v>33</v>
      </c>
      <c r="B37" s="8" t="s">
        <v>40</v>
      </c>
      <c r="C37" s="8" t="s">
        <v>87</v>
      </c>
      <c r="D37" s="14">
        <f>'[1]випадки порушень (2)'!H37</f>
        <v>0</v>
      </c>
      <c r="E37" s="10" t="str">
        <f>'[1]випадки порушень (2)'!I37</f>
        <v>Sinoxylon sp</v>
      </c>
      <c r="F37" s="14">
        <f>'[1]випадки порушень (2)'!J37</f>
        <v>1</v>
      </c>
      <c r="G37" s="9">
        <f>'[1]випадки порушень (2)'!K37</f>
        <v>25</v>
      </c>
      <c r="H37" s="11"/>
      <c r="I37" s="11"/>
      <c r="J37" s="13"/>
      <c r="K37" s="11"/>
      <c r="L37" s="11"/>
    </row>
    <row r="38" spans="1:12" ht="15.75">
      <c r="A38" s="7">
        <v>34</v>
      </c>
      <c r="B38" s="8" t="s">
        <v>13</v>
      </c>
      <c r="C38" s="8" t="s">
        <v>88</v>
      </c>
      <c r="D38" s="14">
        <f>'[1]випадки порушень (2)'!H38</f>
        <v>6</v>
      </c>
      <c r="E38" s="10" t="str">
        <f>'[1]випадки порушень (2)'!I38</f>
        <v>--</v>
      </c>
      <c r="F38" s="17" t="str">
        <f>'[1]випадки порушень (2)'!J38</f>
        <v>--</v>
      </c>
      <c r="G38" s="9">
        <f>'[1]випадки порушень (2)'!K38</f>
        <v>50</v>
      </c>
      <c r="H38" s="11"/>
      <c r="I38" s="11"/>
      <c r="J38" s="11"/>
      <c r="K38" s="11"/>
      <c r="L38" s="11"/>
    </row>
    <row r="39" spans="1:12" ht="15.75">
      <c r="A39" s="7">
        <v>35</v>
      </c>
      <c r="B39" s="8" t="s">
        <v>41</v>
      </c>
      <c r="C39" s="8" t="s">
        <v>89</v>
      </c>
      <c r="D39" s="14">
        <f>'[1]випадки порушень (2)'!H39</f>
        <v>0</v>
      </c>
      <c r="E39" s="10" t="str">
        <f>'[1]випадки порушень (2)'!I39</f>
        <v>Sinoxylon sp</v>
      </c>
      <c r="F39" s="14">
        <f>'[1]випадки порушень (2)'!J39</f>
        <v>1</v>
      </c>
      <c r="G39" s="9">
        <f>'[1]випадки порушень (2)'!K39</f>
        <v>25</v>
      </c>
      <c r="H39" s="11"/>
      <c r="I39" s="11"/>
      <c r="J39" s="11"/>
      <c r="K39" s="11"/>
      <c r="L39" s="11"/>
    </row>
    <row r="40" spans="1:12" ht="15.75">
      <c r="A40" s="7">
        <v>36</v>
      </c>
      <c r="B40" s="8" t="s">
        <v>42</v>
      </c>
      <c r="C40" s="8" t="s">
        <v>90</v>
      </c>
      <c r="D40" s="14">
        <f>'[1]випадки порушень (2)'!H40</f>
        <v>0</v>
      </c>
      <c r="E40" s="10" t="str">
        <f>'[1]випадки порушень (2)'!I40</f>
        <v>Sinoxylon sp</v>
      </c>
      <c r="F40" s="14">
        <f>'[1]випадки порушень (2)'!J40</f>
        <v>1</v>
      </c>
      <c r="G40" s="9">
        <f>'[1]випадки порушень (2)'!K40</f>
        <v>25</v>
      </c>
      <c r="H40" s="11"/>
      <c r="I40" s="12"/>
      <c r="J40" s="11"/>
      <c r="K40" s="11"/>
      <c r="L40" s="11"/>
    </row>
    <row r="41" spans="1:12" ht="50.25" customHeight="1">
      <c r="A41" s="7">
        <v>37</v>
      </c>
      <c r="B41" s="8" t="s">
        <v>147</v>
      </c>
      <c r="C41" s="8" t="s">
        <v>91</v>
      </c>
      <c r="D41" s="14">
        <f>'[1]випадки порушень (2)'!H41</f>
        <v>3</v>
      </c>
      <c r="E41" s="10" t="str">
        <f>'[1]випадки порушень (2)'!I41</f>
        <v>Sinoxylon sp, Anoplophora chinensis Forst.</v>
      </c>
      <c r="F41" s="14">
        <f>'[1]випадки порушень (2)'!J41</f>
        <v>2</v>
      </c>
      <c r="G41" s="9">
        <f>'[1]випадки порушень (2)'!K41</f>
        <v>25</v>
      </c>
      <c r="H41" s="11"/>
      <c r="I41" s="11"/>
      <c r="J41" s="11"/>
      <c r="K41" s="11"/>
      <c r="L41" s="11"/>
    </row>
    <row r="42" spans="1:12" ht="78.75">
      <c r="A42" s="7">
        <v>38</v>
      </c>
      <c r="B42" s="8" t="s">
        <v>50</v>
      </c>
      <c r="C42" s="8" t="s">
        <v>92</v>
      </c>
      <c r="D42" s="14">
        <f>'[1]випадки порушень (2)'!H42</f>
        <v>0</v>
      </c>
      <c r="E42" s="10" t="str">
        <f>'[1]випадки порушень (2)'!I42</f>
        <v>Monochamus carolinensis Oliv., Monochamus scutellatus Say,  Bursaphelenchus xylophilus  (Steiner and Buhrer) Nickle </v>
      </c>
      <c r="F42" s="14">
        <f>'[1]випадки порушень (2)'!J42</f>
        <v>3</v>
      </c>
      <c r="G42" s="9">
        <f>'[1]випадки порушень (2)'!K42</f>
        <v>50</v>
      </c>
      <c r="H42" s="11"/>
      <c r="I42" s="11"/>
      <c r="J42" s="11"/>
      <c r="K42" s="11"/>
      <c r="L42" s="11"/>
    </row>
    <row r="43" spans="1:12" ht="47.25">
      <c r="A43" s="7">
        <v>39</v>
      </c>
      <c r="B43" s="8" t="s">
        <v>53</v>
      </c>
      <c r="C43" s="8" t="s">
        <v>93</v>
      </c>
      <c r="D43" s="14">
        <f>'[1]випадки порушень (2)'!H43</f>
        <v>0</v>
      </c>
      <c r="E43" s="10" t="str">
        <f>'[1]випадки порушень (2)'!I43</f>
        <v>Scolytus morawitzi Sem., Tetropium gracilicorne Reit., Ips subelongatus Motsch.</v>
      </c>
      <c r="F43" s="14">
        <f>'[1]випадки порушень (2)'!J43</f>
        <v>3</v>
      </c>
      <c r="G43" s="9">
        <f>'[1]випадки порушень (2)'!K43</f>
        <v>50</v>
      </c>
      <c r="H43" s="11"/>
      <c r="I43" s="11"/>
      <c r="J43" s="11"/>
      <c r="K43" s="11"/>
      <c r="L43" s="11"/>
    </row>
    <row r="44" spans="1:12" ht="15.75">
      <c r="A44" s="7">
        <v>40</v>
      </c>
      <c r="B44" s="8" t="s">
        <v>14</v>
      </c>
      <c r="C44" s="8" t="s">
        <v>94</v>
      </c>
      <c r="D44" s="14">
        <f>'[1]випадки порушень (2)'!H44</f>
        <v>13</v>
      </c>
      <c r="E44" s="10" t="str">
        <f>'[1]випадки порушень (2)'!I44</f>
        <v>--</v>
      </c>
      <c r="F44" s="17" t="str">
        <f>'[1]випадки порушень (2)'!J44</f>
        <v>--</v>
      </c>
      <c r="G44" s="9">
        <f>'[1]випадки порушень (2)'!K44</f>
        <v>100</v>
      </c>
      <c r="H44" s="11"/>
      <c r="I44" s="11"/>
      <c r="J44" s="11"/>
      <c r="K44" s="11"/>
      <c r="L44" s="11"/>
    </row>
    <row r="45" spans="1:12" ht="15.75">
      <c r="A45" s="7">
        <v>41</v>
      </c>
      <c r="B45" s="8" t="s">
        <v>51</v>
      </c>
      <c r="C45" s="8" t="s">
        <v>95</v>
      </c>
      <c r="D45" s="14">
        <f>'[1]випадки порушень (2)'!H45</f>
        <v>0</v>
      </c>
      <c r="E45" s="10" t="str">
        <f>'[1]випадки порушень (2)'!I45</f>
        <v>Anoplophora chinensis Forst.</v>
      </c>
      <c r="F45" s="14">
        <f>'[1]випадки порушень (2)'!J45</f>
        <v>1</v>
      </c>
      <c r="G45" s="9">
        <f>'[1]випадки порушень (2)'!K45</f>
        <v>25</v>
      </c>
      <c r="H45" s="11"/>
      <c r="I45" s="11"/>
      <c r="J45" s="11"/>
      <c r="K45" s="11"/>
      <c r="L45" s="11"/>
    </row>
    <row r="46" spans="1:12" ht="53.25" customHeight="1">
      <c r="A46" s="7">
        <v>42</v>
      </c>
      <c r="B46" s="8" t="s">
        <v>15</v>
      </c>
      <c r="C46" s="8" t="s">
        <v>97</v>
      </c>
      <c r="D46" s="14">
        <f>'[1]випадки порушень (2)'!H46</f>
        <v>5</v>
      </c>
      <c r="E46" s="10" t="str">
        <f>'[1]випадки порушень (2)'!I46</f>
        <v>Dinoderus bifoveolatus Woll.</v>
      </c>
      <c r="F46" s="17" t="str">
        <f>'[1]випадки порушень (2)'!J46</f>
        <v>1</v>
      </c>
      <c r="G46" s="9">
        <f>'[1]випадки порушень (2)'!K46</f>
        <v>50</v>
      </c>
      <c r="H46" s="11"/>
      <c r="I46" s="11"/>
      <c r="J46" s="11"/>
      <c r="K46" s="11"/>
      <c r="L46" s="11"/>
    </row>
    <row r="47" spans="1:12" ht="47.25">
      <c r="A47" s="7">
        <v>43</v>
      </c>
      <c r="B47" s="8" t="s">
        <v>16</v>
      </c>
      <c r="C47" s="8" t="s">
        <v>96</v>
      </c>
      <c r="D47" s="14">
        <f>'[1]випадки порушень (2)'!H47</f>
        <v>39</v>
      </c>
      <c r="E47" s="10" t="str">
        <f>'[1]випадки порушень (2)'!I47</f>
        <v>Anoplophora glabripennis   Motsh., Dinoderus bifoveolatus Woll.</v>
      </c>
      <c r="F47" s="17" t="str">
        <f>'[1]випадки порушень (2)'!J47</f>
        <v>2</v>
      </c>
      <c r="G47" s="9">
        <f>'[1]випадки порушень (2)'!K47</f>
        <v>100</v>
      </c>
      <c r="H47" s="11"/>
      <c r="I47" s="11"/>
      <c r="J47" s="11"/>
      <c r="K47" s="11"/>
      <c r="L47" s="11"/>
    </row>
    <row r="48" spans="1:12" ht="15.75">
      <c r="A48" s="7">
        <v>44</v>
      </c>
      <c r="B48" s="8" t="s">
        <v>129</v>
      </c>
      <c r="C48" s="8" t="s">
        <v>146</v>
      </c>
      <c r="D48" s="14">
        <f>'[1]випадки порушень (2)'!H48</f>
        <v>2</v>
      </c>
      <c r="E48" s="10" t="str">
        <f>'[1]випадки порушень (2)'!I48</f>
        <v>--</v>
      </c>
      <c r="F48" s="17" t="str">
        <f>'[1]випадки порушень (2)'!J48</f>
        <v>--</v>
      </c>
      <c r="G48" s="9">
        <f>'[1]випадки порушень (2)'!K48</f>
        <v>10</v>
      </c>
      <c r="H48" s="11"/>
      <c r="I48" s="11"/>
      <c r="J48" s="11"/>
      <c r="K48" s="11"/>
      <c r="L48" s="11"/>
    </row>
    <row r="49" spans="1:12" ht="15.75">
      <c r="A49" s="7">
        <v>45</v>
      </c>
      <c r="B49" s="8" t="s">
        <v>59</v>
      </c>
      <c r="C49" s="8" t="s">
        <v>98</v>
      </c>
      <c r="D49" s="14">
        <f>'[1]випадки порушень (2)'!H49</f>
        <v>0</v>
      </c>
      <c r="E49" s="10" t="str">
        <f>'[1]випадки порушень (2)'!I49</f>
        <v>Sinoxylon sp</v>
      </c>
      <c r="F49" s="14">
        <f>'[1]випадки порушень (2)'!J49</f>
        <v>1</v>
      </c>
      <c r="G49" s="9">
        <f>'[1]випадки порушень (2)'!K49</f>
        <v>25</v>
      </c>
      <c r="H49" s="11"/>
      <c r="I49" s="11"/>
      <c r="J49" s="11"/>
      <c r="K49" s="11"/>
      <c r="L49" s="11"/>
    </row>
    <row r="50" spans="1:12" ht="15.75">
      <c r="A50" s="7">
        <v>46</v>
      </c>
      <c r="B50" s="8" t="s">
        <v>43</v>
      </c>
      <c r="C50" s="8" t="s">
        <v>99</v>
      </c>
      <c r="D50" s="14">
        <f>'[1]випадки порушень (2)'!H50</f>
        <v>5</v>
      </c>
      <c r="E50" s="10" t="str">
        <f>'[1]випадки порушень (2)'!I50</f>
        <v>Sinoxylon sp</v>
      </c>
      <c r="F50" s="14">
        <f>'[1]випадки порушень (2)'!J50</f>
        <v>1</v>
      </c>
      <c r="G50" s="9">
        <f>'[1]випадки порушень (2)'!K50</f>
        <v>50</v>
      </c>
      <c r="H50" s="11"/>
      <c r="I50" s="11"/>
      <c r="J50" s="11"/>
      <c r="K50" s="11"/>
      <c r="L50" s="11"/>
    </row>
    <row r="51" spans="1:12" ht="30.75" customHeight="1">
      <c r="A51" s="7">
        <v>47</v>
      </c>
      <c r="B51" s="8" t="s">
        <v>57</v>
      </c>
      <c r="C51" s="8" t="s">
        <v>100</v>
      </c>
      <c r="D51" s="14">
        <f>'[1]випадки порушень (2)'!H51</f>
        <v>0</v>
      </c>
      <c r="E51" s="10" t="str">
        <f>'[1]випадки порушень (2)'!I51</f>
        <v>Sinoxylon sp</v>
      </c>
      <c r="F51" s="14">
        <f>'[1]випадки порушень (2)'!J51</f>
        <v>1</v>
      </c>
      <c r="G51" s="9">
        <f>'[1]випадки порушень (2)'!K51</f>
        <v>25</v>
      </c>
      <c r="H51" s="11"/>
      <c r="I51" s="11"/>
      <c r="J51" s="11"/>
      <c r="K51" s="11"/>
      <c r="L51" s="11"/>
    </row>
    <row r="52" spans="1:12" ht="15.75">
      <c r="A52" s="7">
        <v>48</v>
      </c>
      <c r="B52" s="8" t="s">
        <v>17</v>
      </c>
      <c r="C52" s="8" t="s">
        <v>101</v>
      </c>
      <c r="D52" s="14">
        <f>'[1]випадки порушень (2)'!H52</f>
        <v>78</v>
      </c>
      <c r="E52" s="10" t="str">
        <f>'[1]випадки порушень (2)'!I52</f>
        <v>--</v>
      </c>
      <c r="F52" s="17" t="str">
        <f>'[1]випадки порушень (2)'!J52</f>
        <v>--</v>
      </c>
      <c r="G52" s="9">
        <f>'[1]випадки порушень (2)'!K52</f>
        <v>100</v>
      </c>
      <c r="H52" s="11"/>
      <c r="I52" s="11"/>
      <c r="J52" s="11"/>
      <c r="K52" s="11"/>
      <c r="L52" s="11"/>
    </row>
    <row r="53" spans="1:12" ht="51.75" customHeight="1">
      <c r="A53" s="7">
        <v>49</v>
      </c>
      <c r="B53" s="8" t="s">
        <v>122</v>
      </c>
      <c r="C53" s="8" t="s">
        <v>123</v>
      </c>
      <c r="D53" s="14">
        <f>'[1]випадки порушень (2)'!H53</f>
        <v>0</v>
      </c>
      <c r="E53" s="10" t="str">
        <f>'[1]випадки порушень (2)'!I53</f>
        <v>Bursaphelenchus xylophilus    (Steiner and Buhrer) Nickle,  Dinoderus bifoveolatus Woll.</v>
      </c>
      <c r="F53" s="17" t="str">
        <f>'[1]випадки порушень (2)'!J53</f>
        <v>2</v>
      </c>
      <c r="G53" s="9">
        <f>'[1]випадки порушень (2)'!K53</f>
        <v>25</v>
      </c>
      <c r="H53" s="11"/>
      <c r="I53" s="11"/>
      <c r="J53" s="11"/>
      <c r="K53" s="11"/>
      <c r="L53" s="11"/>
    </row>
    <row r="54" spans="1:12" ht="76.5" customHeight="1">
      <c r="A54" s="7">
        <v>50</v>
      </c>
      <c r="B54" s="8" t="s">
        <v>18</v>
      </c>
      <c r="C54" s="8" t="s">
        <v>102</v>
      </c>
      <c r="D54" s="14">
        <f>'[1]випадки порушень (2)'!H54</f>
        <v>703</v>
      </c>
      <c r="E54" s="10" t="str">
        <f>'[1]випадки порушень (2)'!I54</f>
        <v>Scolytus morawitzi Sem., Sirex ermak Sem, Tetropium gracilicorne Reit., Ips subelongatus Motsch., Ips hauseri Reit.</v>
      </c>
      <c r="F54" s="14">
        <f>'[1]випадки порушень (2)'!J54</f>
        <v>5</v>
      </c>
      <c r="G54" s="9">
        <f>'[1]випадки порушень (2)'!K54</f>
        <v>100</v>
      </c>
      <c r="H54" s="11"/>
      <c r="I54" s="12"/>
      <c r="J54" s="11"/>
      <c r="K54" s="11"/>
      <c r="L54" s="11"/>
    </row>
    <row r="55" spans="1:12" ht="31.5">
      <c r="A55" s="7">
        <v>51</v>
      </c>
      <c r="B55" s="8" t="s">
        <v>3</v>
      </c>
      <c r="C55" s="8" t="s">
        <v>103</v>
      </c>
      <c r="D55" s="14">
        <f>'[1]випадки порушень (2)'!H55</f>
        <v>32</v>
      </c>
      <c r="E55" s="10" t="str">
        <f>'[1]випадки порушень (2)'!I55</f>
        <v>--</v>
      </c>
      <c r="F55" s="17" t="str">
        <f>'[1]випадки порушень (2)'!J55</f>
        <v>--</v>
      </c>
      <c r="G55" s="9">
        <f>'[1]випадки порушень (2)'!K55</f>
        <v>100</v>
      </c>
      <c r="H55" s="11"/>
      <c r="I55" s="12"/>
      <c r="J55" s="11"/>
      <c r="K55" s="11"/>
      <c r="L55" s="11"/>
    </row>
    <row r="56" spans="1:12" ht="142.5" customHeight="1">
      <c r="A56" s="7">
        <v>52</v>
      </c>
      <c r="B56" s="8" t="s">
        <v>84</v>
      </c>
      <c r="C56" s="8" t="s">
        <v>85</v>
      </c>
      <c r="D56" s="14">
        <f>'[1]випадки порушень (2)'!H56</f>
        <v>0</v>
      </c>
      <c r="E56" s="10" t="str">
        <f>'[1]випадки порушень (2)'!I56</f>
        <v>Monochamus alternatus Hope, Anoplophora glabripennis Motsh.., Anoplophora chinensis Forst., Ips subelongatus Motsch., Tetropium gracilicorne Reit., Bursaphelenchus xylophilus  (Steiner and Buhrer) Nickle    </v>
      </c>
      <c r="F56" s="14">
        <f>'[1]випадки порушень (2)'!J56</f>
        <v>6</v>
      </c>
      <c r="G56" s="9">
        <f>'[1]випадки порушень (2)'!K56</f>
        <v>100</v>
      </c>
      <c r="H56" s="11"/>
      <c r="I56" s="12"/>
      <c r="J56" s="11"/>
      <c r="K56" s="11"/>
      <c r="L56" s="11"/>
    </row>
    <row r="57" spans="1:12" ht="15.75">
      <c r="A57" s="7">
        <v>53</v>
      </c>
      <c r="B57" s="8" t="s">
        <v>19</v>
      </c>
      <c r="C57" s="8" t="s">
        <v>104</v>
      </c>
      <c r="D57" s="14">
        <f>'[1]випадки порушень (2)'!H57</f>
        <v>10</v>
      </c>
      <c r="E57" s="10" t="str">
        <f>'[1]випадки порушень (2)'!I57</f>
        <v>--</v>
      </c>
      <c r="F57" s="17" t="str">
        <f>'[1]випадки порушень (2)'!J57</f>
        <v>--</v>
      </c>
      <c r="G57" s="9">
        <f>'[1]випадки порушень (2)'!K57</f>
        <v>100</v>
      </c>
      <c r="H57" s="11"/>
      <c r="I57" s="11"/>
      <c r="J57" s="11"/>
      <c r="K57" s="11"/>
      <c r="L57" s="11"/>
    </row>
    <row r="58" spans="1:12" ht="15.75">
      <c r="A58" s="7">
        <v>54</v>
      </c>
      <c r="B58" s="8" t="s">
        <v>44</v>
      </c>
      <c r="C58" s="8" t="s">
        <v>105</v>
      </c>
      <c r="D58" s="14">
        <f>'[1]випадки порушень (2)'!H58</f>
        <v>0</v>
      </c>
      <c r="E58" s="10" t="str">
        <f>'[1]випадки порушень (2)'!I58</f>
        <v>Sinoxylon sp</v>
      </c>
      <c r="F58" s="14">
        <f>'[1]випадки порушень (2)'!J58</f>
        <v>1</v>
      </c>
      <c r="G58" s="9">
        <f>'[1]випадки порушень (2)'!K58</f>
        <v>25</v>
      </c>
      <c r="H58" s="11"/>
      <c r="I58" s="11"/>
      <c r="J58" s="11"/>
      <c r="K58" s="11"/>
      <c r="L58" s="11"/>
    </row>
    <row r="59" spans="1:12" ht="15.75">
      <c r="A59" s="7">
        <v>56</v>
      </c>
      <c r="B59" s="8" t="s">
        <v>45</v>
      </c>
      <c r="C59" s="8" t="s">
        <v>106</v>
      </c>
      <c r="D59" s="14">
        <f>'[1]випадки порушень (2)'!H59</f>
        <v>0</v>
      </c>
      <c r="E59" s="10" t="str">
        <f>'[1]випадки порушень (2)'!I59</f>
        <v>Sinoxylon sp</v>
      </c>
      <c r="F59" s="14">
        <f>'[1]випадки порушень (2)'!J59</f>
        <v>1</v>
      </c>
      <c r="G59" s="9">
        <f>'[1]випадки порушень (2)'!K59</f>
        <v>25</v>
      </c>
      <c r="H59" s="11"/>
      <c r="I59" s="11"/>
      <c r="J59" s="11"/>
      <c r="K59" s="11"/>
      <c r="L59" s="11"/>
    </row>
    <row r="60" spans="1:12" ht="15.75">
      <c r="A60" s="7">
        <v>57</v>
      </c>
      <c r="B60" s="8" t="s">
        <v>58</v>
      </c>
      <c r="C60" s="8" t="s">
        <v>107</v>
      </c>
      <c r="D60" s="14">
        <f>'[1]випадки порушень (2)'!H60</f>
        <v>0</v>
      </c>
      <c r="E60" s="10" t="str">
        <f>'[1]випадки порушень (2)'!I60</f>
        <v>Sinoxylon sp</v>
      </c>
      <c r="F60" s="14">
        <f>'[1]випадки порушень (2)'!J60</f>
        <v>1</v>
      </c>
      <c r="G60" s="9">
        <f>'[1]випадки порушень (2)'!K60</f>
        <v>25</v>
      </c>
      <c r="H60" s="11"/>
      <c r="I60" s="11"/>
      <c r="J60" s="11"/>
      <c r="K60" s="11"/>
      <c r="L60" s="11"/>
    </row>
    <row r="61" spans="1:12" ht="15.75">
      <c r="A61" s="7">
        <v>58</v>
      </c>
      <c r="B61" s="8" t="s">
        <v>21</v>
      </c>
      <c r="C61" s="8" t="s">
        <v>108</v>
      </c>
      <c r="D61" s="14">
        <f>'[1]випадки порушень (2)'!H61</f>
        <v>3</v>
      </c>
      <c r="E61" s="10" t="str">
        <f>'[1]випадки порушень (2)'!I61</f>
        <v>Dinoderus bifoveolatus Woll.</v>
      </c>
      <c r="F61" s="17" t="str">
        <f>'[1]випадки порушень (2)'!J61</f>
        <v>1</v>
      </c>
      <c r="G61" s="9">
        <f>'[1]випадки порушень (2)'!K61</f>
        <v>25</v>
      </c>
      <c r="H61" s="11"/>
      <c r="I61" s="11"/>
      <c r="J61" s="11"/>
      <c r="K61" s="11"/>
      <c r="L61" s="11"/>
    </row>
    <row r="62" spans="1:12" ht="15.75">
      <c r="A62" s="7">
        <v>59</v>
      </c>
      <c r="B62" s="8" t="s">
        <v>124</v>
      </c>
      <c r="C62" s="8" t="s">
        <v>125</v>
      </c>
      <c r="D62" s="14">
        <f>'[1]випадки порушень (2)'!H62</f>
        <v>8</v>
      </c>
      <c r="E62" s="10" t="str">
        <f>'[1]випадки порушень (2)'!I62</f>
        <v>--</v>
      </c>
      <c r="F62" s="17" t="str">
        <f>'[1]випадки порушень (2)'!J62</f>
        <v>--</v>
      </c>
      <c r="G62" s="9">
        <f>'[1]випадки порушень (2)'!K62</f>
        <v>50</v>
      </c>
      <c r="H62" s="11"/>
      <c r="I62" s="11"/>
      <c r="J62" s="11"/>
      <c r="K62" s="11"/>
      <c r="L62" s="11"/>
    </row>
    <row r="63" spans="1:12" ht="177.75" customHeight="1">
      <c r="A63" s="7">
        <v>60</v>
      </c>
      <c r="B63" s="8" t="s">
        <v>22</v>
      </c>
      <c r="C63" s="8" t="s">
        <v>109</v>
      </c>
      <c r="D63" s="14">
        <f>'[1]випадки порушень (2)'!H63</f>
        <v>1</v>
      </c>
      <c r="E63" s="10" t="str">
        <f>'[1]випадки порушень (2)'!I63</f>
        <v>Sinoxylon sp, Monochamus marmorator Kirb,  Monochamus carolinensis Oliv., Monochamus notatus Drury, Monochamus obtusus Cas., Monochamus scutellatus Say, Monochamus titillator Fabr., Anoplophora glabripennis   Motsh., Bursaphelenchus xylophilus    (Steiner and Buhrer) Nickle    </v>
      </c>
      <c r="F63" s="14">
        <f>'[1]випадки порушень (2)'!J63</f>
        <v>9</v>
      </c>
      <c r="G63" s="9">
        <f>'[1]випадки порушень (2)'!K63</f>
        <v>100</v>
      </c>
      <c r="H63" s="11"/>
      <c r="I63" s="11"/>
      <c r="J63" s="11"/>
      <c r="K63" s="11"/>
      <c r="L63" s="11"/>
    </row>
    <row r="64" spans="1:12" ht="31.5">
      <c r="A64" s="7">
        <v>61</v>
      </c>
      <c r="B64" s="8" t="s">
        <v>55</v>
      </c>
      <c r="C64" s="8" t="s">
        <v>110</v>
      </c>
      <c r="D64" s="14">
        <f>'[1]випадки порушень (2)'!H64</f>
        <v>0</v>
      </c>
      <c r="E64" s="10" t="str">
        <f>'[1]випадки порушень (2)'!I64</f>
        <v> Xylotrechus namanganensis  Heyd., Ips hauseri Reit.</v>
      </c>
      <c r="F64" s="17" t="str">
        <f>'[1]випадки порушень (2)'!J64</f>
        <v>2</v>
      </c>
      <c r="G64" s="9">
        <f>'[1]випадки порушень (2)'!K64</f>
        <v>25</v>
      </c>
      <c r="H64" s="11"/>
      <c r="I64" s="11"/>
      <c r="J64" s="11"/>
      <c r="K64" s="11"/>
      <c r="L64" s="11"/>
    </row>
    <row r="65" spans="1:12" ht="84.75" customHeight="1">
      <c r="A65" s="7">
        <v>62</v>
      </c>
      <c r="B65" s="8" t="s">
        <v>52</v>
      </c>
      <c r="C65" s="8" t="s">
        <v>111</v>
      </c>
      <c r="D65" s="14">
        <f>'[1]випадки порушень (2)'!H65</f>
        <v>0</v>
      </c>
      <c r="E65" s="10" t="str">
        <f>'[1]випадки порушень (2)'!I65</f>
        <v>Anoplophora chinensis Forst.,Monochamus alternatus, Bursaphelenchus xylophilus  (Steiner and Buhrer) Nickle, Sinoxylon sp    </v>
      </c>
      <c r="F65" s="17" t="str">
        <f>'[1]випадки порушень (2)'!J65</f>
        <v>4</v>
      </c>
      <c r="G65" s="9">
        <f>'[1]випадки порушень (2)'!K65</f>
        <v>50</v>
      </c>
      <c r="H65" s="11"/>
      <c r="I65" s="11"/>
      <c r="J65" s="11"/>
      <c r="K65" s="11"/>
      <c r="L65" s="11"/>
    </row>
    <row r="66" spans="1:12" ht="34.5" customHeight="1">
      <c r="A66" s="7">
        <v>63</v>
      </c>
      <c r="B66" s="8" t="s">
        <v>46</v>
      </c>
      <c r="C66" s="8" t="s">
        <v>112</v>
      </c>
      <c r="D66" s="14">
        <f>'[1]випадки порушень (2)'!H66</f>
        <v>0</v>
      </c>
      <c r="E66" s="10" t="str">
        <f>'[1]випадки порушень (2)'!I66</f>
        <v>Sinoxylon sp, Monochamus marmorator Kirb</v>
      </c>
      <c r="F66" s="14">
        <f>'[1]випадки порушень (2)'!J66</f>
        <v>2</v>
      </c>
      <c r="G66" s="9">
        <f>'[1]випадки порушень (2)'!K66</f>
        <v>25</v>
      </c>
      <c r="H66" s="11"/>
      <c r="I66" s="11"/>
      <c r="J66" s="11"/>
      <c r="K66" s="11"/>
      <c r="L66" s="11"/>
    </row>
    <row r="67" spans="1:12" ht="15.75">
      <c r="A67" s="7">
        <v>64</v>
      </c>
      <c r="B67" s="8" t="s">
        <v>47</v>
      </c>
      <c r="C67" s="8" t="s">
        <v>113</v>
      </c>
      <c r="D67" s="14">
        <f>'[1]випадки порушень (2)'!H67</f>
        <v>0</v>
      </c>
      <c r="E67" s="10" t="str">
        <f>'[1]випадки порушень (2)'!I67</f>
        <v>Sinoxylon sp</v>
      </c>
      <c r="F67" s="14">
        <f>'[1]випадки порушень (2)'!J67</f>
        <v>1</v>
      </c>
      <c r="G67" s="8">
        <f>'[1]випадки порушень (2)'!K67</f>
        <v>25</v>
      </c>
      <c r="H67" s="11"/>
      <c r="I67" s="11"/>
      <c r="J67" s="11"/>
      <c r="K67" s="11"/>
      <c r="L67" s="11"/>
    </row>
    <row r="68" spans="1:12" ht="30.75" customHeight="1">
      <c r="A68" s="7">
        <v>65</v>
      </c>
      <c r="B68" s="8" t="s">
        <v>23</v>
      </c>
      <c r="C68" s="8" t="s">
        <v>114</v>
      </c>
      <c r="D68" s="14">
        <f>'[1]випадки порушень (2)'!H68</f>
        <v>29</v>
      </c>
      <c r="E68" s="10" t="str">
        <f>'[1]випадки порушень (2)'!I68</f>
        <v>Anoplophora chinensis Forst.</v>
      </c>
      <c r="F68" s="17" t="str">
        <f>'[1]випадки порушень (2)'!J68</f>
        <v>1</v>
      </c>
      <c r="G68" s="9">
        <f>'[1]випадки порушень (2)'!K68</f>
        <v>100</v>
      </c>
      <c r="H68" s="11"/>
      <c r="I68" s="11"/>
      <c r="J68" s="11"/>
      <c r="K68" s="11"/>
      <c r="L68" s="11"/>
    </row>
    <row r="69" spans="1:12" ht="30.75" customHeight="1">
      <c r="A69" s="7">
        <v>66</v>
      </c>
      <c r="B69" s="8" t="s">
        <v>160</v>
      </c>
      <c r="C69" s="8" t="s">
        <v>161</v>
      </c>
      <c r="D69" s="14">
        <f>'[1]випадки порушень (2)'!H69</f>
        <v>0</v>
      </c>
      <c r="E69" s="10" t="str">
        <f>'[1]випадки порушень (2)'!I69</f>
        <v>Xylotrechus namanganensis    Heyd.</v>
      </c>
      <c r="F69" s="17" t="str">
        <f>'[1]випадки порушень (2)'!J69</f>
        <v>1</v>
      </c>
      <c r="G69" s="9">
        <f>'[1]випадки порушень (2)'!K69</f>
        <v>25</v>
      </c>
      <c r="H69" s="11"/>
      <c r="I69" s="11"/>
      <c r="J69" s="11"/>
      <c r="K69" s="11"/>
      <c r="L69" s="11"/>
    </row>
    <row r="70" spans="1:12" ht="15.75">
      <c r="A70" s="7">
        <v>67</v>
      </c>
      <c r="B70" s="8" t="s">
        <v>24</v>
      </c>
      <c r="C70" s="8" t="s">
        <v>115</v>
      </c>
      <c r="D70" s="14">
        <f>'[1]випадки порушень (2)'!H70</f>
        <v>7</v>
      </c>
      <c r="E70" s="10" t="str">
        <f>'[1]випадки порушень (2)'!I70</f>
        <v>--</v>
      </c>
      <c r="F70" s="17" t="str">
        <f>'[1]випадки порушень (2)'!J70</f>
        <v>--</v>
      </c>
      <c r="G70" s="9">
        <f>'[1]випадки порушень (2)'!K70</f>
        <v>50</v>
      </c>
      <c r="H70" s="11"/>
      <c r="I70" s="11"/>
      <c r="J70" s="11"/>
      <c r="K70" s="11"/>
      <c r="L70" s="11"/>
    </row>
    <row r="71" spans="1:12" ht="33.75" customHeight="1">
      <c r="A71" s="7">
        <v>68</v>
      </c>
      <c r="B71" s="8" t="s">
        <v>153</v>
      </c>
      <c r="C71" s="8" t="s">
        <v>156</v>
      </c>
      <c r="D71" s="14">
        <f>'[1]випадки порушень (2)'!H71</f>
        <v>9</v>
      </c>
      <c r="E71" s="10" t="str">
        <f>'[1]випадки порушень (2)'!I71</f>
        <v>Xylotrechus namanganensis    Heyd.</v>
      </c>
      <c r="F71" s="17" t="str">
        <f>'[1]випадки порушень (2)'!J71</f>
        <v>1</v>
      </c>
      <c r="G71" s="9">
        <f>'[1]випадки порушень (2)'!K71</f>
        <v>50</v>
      </c>
      <c r="H71" s="11"/>
      <c r="I71" s="11"/>
      <c r="J71" s="11"/>
      <c r="K71" s="11"/>
      <c r="L71" s="11"/>
    </row>
    <row r="72" spans="1:12" ht="31.5" customHeight="1">
      <c r="A72" s="7">
        <v>69</v>
      </c>
      <c r="B72" s="8" t="s">
        <v>25</v>
      </c>
      <c r="C72" s="8" t="s">
        <v>116</v>
      </c>
      <c r="D72" s="14">
        <f>'[1]випадки порушень (2)'!H72</f>
        <v>8</v>
      </c>
      <c r="E72" s="10" t="str">
        <f>'[1]випадки порушень (2)'!I72</f>
        <v>Anoplophora glabripennis   Motsh.</v>
      </c>
      <c r="F72" s="17" t="str">
        <f>'[1]випадки порушень (2)'!J72</f>
        <v>1</v>
      </c>
      <c r="G72" s="9">
        <f>'[1]випадки порушень (2)'!K72</f>
        <v>50</v>
      </c>
      <c r="H72" s="11"/>
      <c r="I72" s="11"/>
      <c r="J72" s="11"/>
      <c r="K72" s="11"/>
      <c r="L72" s="11"/>
    </row>
    <row r="73" spans="1:12" ht="39" customHeight="1">
      <c r="A73" s="7">
        <v>70</v>
      </c>
      <c r="B73" s="8" t="s">
        <v>48</v>
      </c>
      <c r="C73" s="8" t="s">
        <v>117</v>
      </c>
      <c r="D73" s="14">
        <f>'[1]випадки порушень (2)'!H73</f>
        <v>0</v>
      </c>
      <c r="E73" s="10" t="str">
        <f>'[1]випадки порушень (2)'!I73</f>
        <v>Sinoxylon sp, Anoplophora chinensis Forst.</v>
      </c>
      <c r="F73" s="14">
        <f>'[1]випадки порушень (2)'!J73</f>
        <v>2</v>
      </c>
      <c r="G73" s="9">
        <f>'[1]випадки порушень (2)'!K73</f>
        <v>25</v>
      </c>
      <c r="H73" s="11"/>
      <c r="I73" s="11"/>
      <c r="J73" s="11"/>
      <c r="K73" s="11"/>
      <c r="L73" s="11"/>
    </row>
    <row r="74" spans="1:12" ht="15.75">
      <c r="A74" s="7">
        <v>71</v>
      </c>
      <c r="B74" s="8" t="s">
        <v>142</v>
      </c>
      <c r="C74" s="8" t="s">
        <v>145</v>
      </c>
      <c r="D74" s="14">
        <f>'[1]випадки порушень (2)'!H74</f>
        <v>3</v>
      </c>
      <c r="E74" s="10" t="str">
        <f>'[1]випадки порушень (2)'!I74</f>
        <v>--</v>
      </c>
      <c r="F74" s="17" t="str">
        <f>'[1]випадки порушень (2)'!J74</f>
        <v>--</v>
      </c>
      <c r="G74" s="9">
        <f>'[1]випадки порушень (2)'!K74</f>
        <v>25</v>
      </c>
      <c r="H74" s="11"/>
      <c r="I74" s="11"/>
      <c r="J74" s="11"/>
      <c r="K74" s="11"/>
      <c r="L74" s="11"/>
    </row>
    <row r="75" spans="1:12" ht="43.5" customHeight="1">
      <c r="A75" s="7">
        <v>72</v>
      </c>
      <c r="B75" s="8" t="s">
        <v>141</v>
      </c>
      <c r="C75" s="8" t="s">
        <v>144</v>
      </c>
      <c r="D75" s="14">
        <f>'[1]випадки порушень (2)'!H75</f>
        <v>0</v>
      </c>
      <c r="E75" s="10" t="str">
        <f>'[1]випадки порушень (2)'!I75</f>
        <v>Dinoderus bifoveolatus Woll., Anoplophora chinensis Forst.</v>
      </c>
      <c r="F75" s="17" t="str">
        <f>'[1]випадки порушень (2)'!J75</f>
        <v>2</v>
      </c>
      <c r="G75" s="9">
        <f>'[1]випадки порушень (2)'!K75</f>
        <v>25</v>
      </c>
      <c r="H75" s="11"/>
      <c r="I75" s="11"/>
      <c r="J75" s="11"/>
      <c r="K75" s="11"/>
      <c r="L75" s="11"/>
    </row>
    <row r="76" spans="1:12" ht="15.75">
      <c r="A76" s="7">
        <v>73</v>
      </c>
      <c r="B76" s="8" t="s">
        <v>26</v>
      </c>
      <c r="C76" s="8" t="s">
        <v>118</v>
      </c>
      <c r="D76" s="14">
        <f>'[1]випадки порушень (2)'!H76</f>
        <v>15</v>
      </c>
      <c r="E76" s="10" t="str">
        <f>'[1]випадки порушень (2)'!I76</f>
        <v>--</v>
      </c>
      <c r="F76" s="17" t="str">
        <f>'[1]випадки порушень (2)'!J76</f>
        <v>--</v>
      </c>
      <c r="G76" s="9">
        <f>'[1]випадки порушень (2)'!K76</f>
        <v>100</v>
      </c>
      <c r="H76" s="11"/>
      <c r="I76" s="11"/>
      <c r="J76" s="11"/>
      <c r="K76" s="11"/>
      <c r="L76" s="11"/>
    </row>
    <row r="77" spans="1:12" ht="31.5">
      <c r="A77" s="7">
        <v>74</v>
      </c>
      <c r="B77" s="8" t="s">
        <v>137</v>
      </c>
      <c r="C77" s="8" t="s">
        <v>138</v>
      </c>
      <c r="D77" s="14">
        <f>'[1]випадки порушень (2)'!H77</f>
        <v>0</v>
      </c>
      <c r="E77" s="10" t="str">
        <f>'[1]випадки порушень (2)'!I77</f>
        <v>Anoplophora glabripennis   Motsh.</v>
      </c>
      <c r="F77" s="17" t="str">
        <f>'[1]випадки порушень (2)'!J77</f>
        <v>1</v>
      </c>
      <c r="G77" s="9">
        <f>'[1]випадки порушень (2)'!K77</f>
        <v>25</v>
      </c>
      <c r="H77" s="11"/>
      <c r="I77" s="11"/>
      <c r="J77" s="11"/>
      <c r="K77" s="11"/>
      <c r="L77" s="11"/>
    </row>
    <row r="78" spans="1:12" ht="15.75">
      <c r="A78" s="7">
        <v>75</v>
      </c>
      <c r="B78" s="8" t="s">
        <v>27</v>
      </c>
      <c r="C78" s="8" t="s">
        <v>119</v>
      </c>
      <c r="D78" s="14">
        <f>'[1]випадки порушень (2)'!H78</f>
        <v>2</v>
      </c>
      <c r="E78" s="10" t="str">
        <f>'[1]випадки порушень (2)'!I78</f>
        <v>Dinoderus bifoveolatus Woll.</v>
      </c>
      <c r="F78" s="17" t="str">
        <f>'[1]випадки порушень (2)'!J78</f>
        <v>1</v>
      </c>
      <c r="G78" s="9">
        <f>'[1]випадки порушень (2)'!K78</f>
        <v>25</v>
      </c>
      <c r="H78" s="11"/>
      <c r="I78" s="11"/>
      <c r="J78" s="11"/>
      <c r="K78" s="11"/>
      <c r="L78" s="11"/>
    </row>
    <row r="79" spans="1:12" ht="15.75">
      <c r="A79" s="7">
        <v>76</v>
      </c>
      <c r="B79" s="8" t="s">
        <v>49</v>
      </c>
      <c r="C79" s="8" t="s">
        <v>120</v>
      </c>
      <c r="D79" s="14">
        <f>'[1]випадки порушень (2)'!H79</f>
        <v>0</v>
      </c>
      <c r="E79" s="10" t="str">
        <f>'[1]випадки порушень (2)'!I79</f>
        <v>Sinoxylon sp</v>
      </c>
      <c r="F79" s="14">
        <f>'[1]випадки порушень (2)'!J79</f>
        <v>1</v>
      </c>
      <c r="G79" s="9">
        <f>'[1]випадки порушень (2)'!K79</f>
        <v>25</v>
      </c>
      <c r="H79" s="11"/>
      <c r="I79" s="11"/>
      <c r="J79" s="11"/>
      <c r="K79" s="11"/>
      <c r="L79" s="11"/>
    </row>
    <row r="80" spans="1:12" ht="66" customHeight="1">
      <c r="A80" s="7">
        <v>77</v>
      </c>
      <c r="B80" s="8" t="s">
        <v>135</v>
      </c>
      <c r="C80" s="8" t="s">
        <v>136</v>
      </c>
      <c r="D80" s="14">
        <f>'[1]випадки порушень (2)'!H80</f>
        <v>0</v>
      </c>
      <c r="E80" s="10" t="str">
        <f>'[1]випадки порушень (2)'!I80</f>
        <v>Anoplophora glabripennis   Motsh., Anoplophora chinensis Forst., Dinoderus bifoveolatus Woll.</v>
      </c>
      <c r="F80" s="17" t="str">
        <f>'[1]випадки порушень (2)'!J80</f>
        <v>3</v>
      </c>
      <c r="G80" s="9">
        <f>'[1]випадки порушень (2)'!K80</f>
        <v>50</v>
      </c>
      <c r="H80" s="11"/>
      <c r="I80" s="11"/>
      <c r="J80" s="11"/>
      <c r="K80" s="11"/>
      <c r="L80" s="11"/>
    </row>
    <row r="81" spans="1:12" ht="147" customHeight="1">
      <c r="A81" s="7">
        <v>78</v>
      </c>
      <c r="B81" s="14" t="s">
        <v>29</v>
      </c>
      <c r="C81" s="14" t="s">
        <v>121</v>
      </c>
      <c r="D81" s="14">
        <f>'[1]випадки порушень (2)'!H81</f>
        <v>0</v>
      </c>
      <c r="E81" s="10" t="str">
        <f>'[1]випадки порушень (2)'!I81</f>
        <v>Sinoxylon sp, Monochamus alternatus Hope, Monochamus nitens Bat., Anoplophora chinensis Forst., Tetropium gracilicorne Reit., Ips subelongatus Motsch., Bursaphelenchus xylophilus    (Steiner and Buhrer) Nickle    </v>
      </c>
      <c r="F81" s="14">
        <f>'[1]випадки порушень (2)'!J81</f>
        <v>7</v>
      </c>
      <c r="G81" s="9">
        <f>'[1]випадки порушень (2)'!K81</f>
        <v>100</v>
      </c>
      <c r="H81" s="11"/>
      <c r="I81" s="11"/>
      <c r="J81" s="11"/>
      <c r="K81" s="11"/>
      <c r="L81" s="11"/>
    </row>
    <row r="82" spans="1:12" ht="15.75">
      <c r="A82" s="7"/>
      <c r="B82" s="15" t="s">
        <v>130</v>
      </c>
      <c r="C82" s="10" t="s">
        <v>60</v>
      </c>
      <c r="D82" s="17" t="str">
        <f>'[1]випадки порушень (2)'!H82</f>
        <v>--</v>
      </c>
      <c r="E82" s="10" t="str">
        <f>'[1]випадки порушень (2)'!I82</f>
        <v>--</v>
      </c>
      <c r="F82" s="17" t="str">
        <f>'[1]випадки порушень (2)'!J82</f>
        <v>--</v>
      </c>
      <c r="G82" s="9">
        <f>'[1]випадки порушень (2)'!K82</f>
        <v>10</v>
      </c>
      <c r="H82" s="11"/>
      <c r="I82" s="11"/>
      <c r="J82" s="11"/>
      <c r="K82" s="11"/>
      <c r="L82" s="11"/>
    </row>
    <row r="83" spans="4:12" ht="15.75">
      <c r="D83" s="16"/>
      <c r="E83" s="11"/>
      <c r="F83" s="11"/>
      <c r="G83" s="16"/>
      <c r="H83" s="11"/>
      <c r="I83" s="11"/>
      <c r="J83" s="11"/>
      <c r="K83" s="11"/>
      <c r="L83" s="11"/>
    </row>
    <row r="84" spans="4:12" ht="15.75">
      <c r="D84" s="11"/>
      <c r="E84" s="11"/>
      <c r="F84" s="11"/>
      <c r="G84" s="11"/>
      <c r="H84" s="11"/>
      <c r="I84" s="11"/>
      <c r="J84" s="11"/>
      <c r="K84" s="11"/>
      <c r="L84" s="11"/>
    </row>
    <row r="85" spans="4:12" ht="15.75">
      <c r="D85" s="11"/>
      <c r="E85" s="11"/>
      <c r="F85" s="11"/>
      <c r="G85" s="11"/>
      <c r="H85" s="11"/>
      <c r="I85" s="11"/>
      <c r="J85" s="11"/>
      <c r="K85" s="11"/>
      <c r="L85" s="11"/>
    </row>
    <row r="86" spans="4:12" ht="15.75">
      <c r="D86" s="11"/>
      <c r="E86" s="11"/>
      <c r="F86" s="11"/>
      <c r="G86" s="11"/>
      <c r="H86" s="11"/>
      <c r="I86" s="11"/>
      <c r="J86" s="11"/>
      <c r="K86" s="11"/>
      <c r="L86" s="11"/>
    </row>
    <row r="87" spans="4:12" ht="15.75">
      <c r="D87" s="11"/>
      <c r="E87" s="11"/>
      <c r="F87" s="11"/>
      <c r="G87" s="11"/>
      <c r="H87" s="11"/>
      <c r="I87" s="11"/>
      <c r="J87" s="11"/>
      <c r="K87" s="11"/>
      <c r="L87" s="11"/>
    </row>
    <row r="88" spans="4:12" ht="15.75">
      <c r="D88" s="11"/>
      <c r="E88" s="11"/>
      <c r="F88" s="11"/>
      <c r="G88" s="11"/>
      <c r="H88" s="11"/>
      <c r="I88" s="11"/>
      <c r="J88" s="11"/>
      <c r="K88" s="11"/>
      <c r="L88" s="11"/>
    </row>
    <row r="89" spans="4:12" ht="15.75">
      <c r="D89" s="11"/>
      <c r="E89" s="11"/>
      <c r="F89" s="11"/>
      <c r="G89" s="11"/>
      <c r="H89" s="11"/>
      <c r="I89" s="11"/>
      <c r="J89" s="11"/>
      <c r="K89" s="11"/>
      <c r="L89" s="11"/>
    </row>
    <row r="90" spans="4:12" ht="15.75">
      <c r="D90" s="11"/>
      <c r="E90" s="11"/>
      <c r="F90" s="11"/>
      <c r="G90" s="11"/>
      <c r="H90" s="11"/>
      <c r="I90" s="11"/>
      <c r="J90" s="11"/>
      <c r="K90" s="11"/>
      <c r="L90" s="11"/>
    </row>
    <row r="91" spans="4:12" ht="15.75">
      <c r="D91" s="11"/>
      <c r="E91" s="11"/>
      <c r="F91" s="11"/>
      <c r="G91" s="11"/>
      <c r="H91" s="11"/>
      <c r="I91" s="11"/>
      <c r="J91" s="11"/>
      <c r="K91" s="11"/>
      <c r="L91" s="11"/>
    </row>
    <row r="92" spans="4:12" ht="15.75">
      <c r="D92" s="11"/>
      <c r="E92" s="11"/>
      <c r="F92" s="11"/>
      <c r="G92" s="11"/>
      <c r="H92" s="11"/>
      <c r="I92" s="11"/>
      <c r="J92" s="11"/>
      <c r="K92" s="11"/>
      <c r="L92" s="11"/>
    </row>
    <row r="93" spans="4:12" ht="15.75">
      <c r="D93" s="11"/>
      <c r="E93" s="11"/>
      <c r="F93" s="11"/>
      <c r="G93" s="11"/>
      <c r="H93" s="11"/>
      <c r="I93" s="11"/>
      <c r="J93" s="11"/>
      <c r="K93" s="11"/>
      <c r="L93" s="11"/>
    </row>
    <row r="94" spans="4:12" ht="15.75">
      <c r="D94" s="11"/>
      <c r="E94" s="11"/>
      <c r="F94" s="11"/>
      <c r="G94" s="11"/>
      <c r="H94" s="11"/>
      <c r="I94" s="11"/>
      <c r="J94" s="11"/>
      <c r="K94" s="11"/>
      <c r="L94" s="11"/>
    </row>
    <row r="95" spans="4:12" ht="15.75">
      <c r="D95" s="11"/>
      <c r="E95" s="11"/>
      <c r="F95" s="11"/>
      <c r="G95" s="11"/>
      <c r="H95" s="11"/>
      <c r="I95" s="11"/>
      <c r="J95" s="11"/>
      <c r="K95" s="11"/>
      <c r="L95" s="11"/>
    </row>
    <row r="96" spans="4:12" ht="15.75">
      <c r="D96" s="11"/>
      <c r="E96" s="11"/>
      <c r="F96" s="11"/>
      <c r="G96" s="11"/>
      <c r="H96" s="11"/>
      <c r="I96" s="11"/>
      <c r="J96" s="11"/>
      <c r="K96" s="11"/>
      <c r="L96" s="11"/>
    </row>
    <row r="97" spans="4:12" ht="15.75">
      <c r="D97" s="11"/>
      <c r="E97" s="11"/>
      <c r="F97" s="11"/>
      <c r="G97" s="11"/>
      <c r="H97" s="11"/>
      <c r="I97" s="11"/>
      <c r="J97" s="11"/>
      <c r="K97" s="11"/>
      <c r="L97" s="11"/>
    </row>
    <row r="98" spans="4:12" ht="15.75">
      <c r="D98" s="11"/>
      <c r="E98" s="11"/>
      <c r="F98" s="11"/>
      <c r="G98" s="11"/>
      <c r="H98" s="11"/>
      <c r="I98" s="11"/>
      <c r="J98" s="11"/>
      <c r="K98" s="11"/>
      <c r="L98" s="11"/>
    </row>
    <row r="99" spans="4:12" ht="15.75">
      <c r="D99" s="11"/>
      <c r="E99" s="11"/>
      <c r="F99" s="11"/>
      <c r="G99" s="11"/>
      <c r="H99" s="11"/>
      <c r="I99" s="11"/>
      <c r="J99" s="11"/>
      <c r="K99" s="11"/>
      <c r="L99" s="11"/>
    </row>
    <row r="100" spans="4:12" ht="15.75"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4:12" ht="15.75"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4:12" ht="15.75"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4:12" ht="15.75"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4:12" ht="15.75"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4:12" ht="15.75"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4:12" ht="15.75"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4:12" ht="15.75"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4:12" ht="15.75"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4:12" ht="15.75"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4:12" ht="15.75"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4:12" ht="15.75"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4:12" ht="15.75"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4:12" ht="15.75"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4:12" ht="15.75"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4:12" ht="15.75"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4:12" ht="15.75"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4:12" ht="15.75"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4:12" ht="15.75"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4:12" ht="15.75"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4:12" ht="15.75"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4:12" ht="15.75"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4:12" ht="15.75"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4:12" ht="15.75"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4:12" ht="15.75"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4:12" ht="15.75"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4:12" ht="15.75"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4:12" ht="15.75"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4:12" ht="15.75"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4:12" ht="15.75"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4:12" ht="15.75"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4:12" ht="15.75"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4:12" ht="15.75"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4:12" ht="15.75"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4:12" ht="15.75"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4:12" ht="15.75"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4:12" ht="15.75"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4:12" ht="15.75"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4:12" ht="15.75"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4:12" ht="15.75"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4:12" ht="15.75"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4:12" ht="15.75"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4:12" ht="15.75"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4:12" ht="15.75"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4:12" ht="15.75">
      <c r="D144" s="11"/>
      <c r="E144" s="11"/>
      <c r="F144" s="11"/>
      <c r="G144" s="11"/>
      <c r="H144" s="11"/>
      <c r="I144" s="11"/>
      <c r="J144" s="11"/>
      <c r="K144" s="11"/>
      <c r="L144" s="11"/>
    </row>
    <row r="145" ht="15.75">
      <c r="D145" s="11"/>
    </row>
    <row r="146" ht="15.75">
      <c r="D146" s="11"/>
    </row>
  </sheetData>
  <sheetProtection/>
  <mergeCells count="1">
    <mergeCell ref="A2:G2"/>
  </mergeCells>
  <printOptions/>
  <pageMargins left="0.2362204724409449" right="0.2362204724409449" top="0.35433070866141736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0">
      <selection activeCell="A27" sqref="A27:IV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2020-04-15T12:03:07Z</dcterms:modified>
  <cp:category/>
  <cp:version/>
  <cp:contentType/>
  <cp:contentStatus/>
</cp:coreProperties>
</file>